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mc:AlternateContent xmlns:mc="http://schemas.openxmlformats.org/markup-compatibility/2006">
    <mc:Choice Requires="x15">
      <x15ac:absPath xmlns:x15ac="http://schemas.microsoft.com/office/spreadsheetml/2010/11/ac" url="C:\Users\ebogiwalu\Desktop\Workplans\"/>
    </mc:Choice>
  </mc:AlternateContent>
  <bookViews>
    <workbookView xWindow="0" yWindow="0" windowWidth="19200" windowHeight="7530"/>
  </bookViews>
  <sheets>
    <sheet name="Macro" sheetId="3" r:id="rId1"/>
    <sheet name="tims038b_8407354" sheetId="2" r:id="rId2"/>
  </sheets>
  <definedNames>
    <definedName name="_xlnm._FilterDatabase" localSheetId="1" hidden="1">tims038b_8407354!$A$1:$T$17</definedName>
    <definedName name="CARTACmembers">#REF!</definedName>
    <definedName name="_xlnm.Print_Area" localSheetId="0">Macro!$A$1:$M$22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3" l="1"/>
  <c r="H22" i="3"/>
  <c r="G22" i="3"/>
  <c r="F22" i="3"/>
</calcChain>
</file>

<file path=xl/sharedStrings.xml><?xml version="1.0" encoding="utf-8"?>
<sst xmlns="http://schemas.openxmlformats.org/spreadsheetml/2006/main" count="487" uniqueCount="153">
  <si>
    <t>Cook Islands</t>
  </si>
  <si>
    <t>Fiji</t>
  </si>
  <si>
    <t>Samoa</t>
  </si>
  <si>
    <t>Solomon Islands</t>
  </si>
  <si>
    <t>PNG</t>
  </si>
  <si>
    <t>Tonga</t>
  </si>
  <si>
    <t>Tuvalu</t>
  </si>
  <si>
    <t>Vanuatu</t>
  </si>
  <si>
    <t>RMI</t>
  </si>
  <si>
    <t>Benf. Cntry</t>
  </si>
  <si>
    <t>Site Cntry</t>
  </si>
  <si>
    <t>Mission id</t>
  </si>
  <si>
    <t>Site Code</t>
  </si>
  <si>
    <t>Description</t>
  </si>
  <si>
    <t>Mission Status</t>
  </si>
  <si>
    <t>Name</t>
  </si>
  <si>
    <t>TA Number</t>
  </si>
  <si>
    <t>Emplid</t>
  </si>
  <si>
    <t>Deptid</t>
  </si>
  <si>
    <t>Start Dt</t>
  </si>
  <si>
    <t>End Dt</t>
  </si>
  <si>
    <t>Days Total</t>
  </si>
  <si>
    <t>Days in period</t>
  </si>
  <si>
    <t>Adj Days</t>
  </si>
  <si>
    <t>FS</t>
  </si>
  <si>
    <t>Project Id</t>
  </si>
  <si>
    <t>Activity id</t>
  </si>
  <si>
    <t>Donor Ref.#</t>
  </si>
  <si>
    <t>TRE TC Assign</t>
  </si>
  <si>
    <t>COK</t>
  </si>
  <si>
    <t>support the use of the Cook Islands macroeconomic framework</t>
  </si>
  <si>
    <t>P</t>
  </si>
  <si>
    <t>Claus Iris</t>
  </si>
  <si>
    <t xml:space="preserve"> </t>
  </si>
  <si>
    <t>APD</t>
  </si>
  <si>
    <t>PT</t>
  </si>
  <si>
    <t>MAC_PFT_2017_05</t>
  </si>
  <si>
    <t>LTX_DELIVERY</t>
  </si>
  <si>
    <t>FJI</t>
  </si>
  <si>
    <t>Develop the FP framework to undertake debt sustainability and external vulnerability assessments</t>
  </si>
  <si>
    <t>Marshall Islands</t>
  </si>
  <si>
    <t>MHL</t>
  </si>
  <si>
    <t>Support the use of the MI-FM in budget preparations</t>
  </si>
  <si>
    <t>A</t>
  </si>
  <si>
    <t>PFTAC-Pacific Finan'l Tech Ass</t>
  </si>
  <si>
    <t>18APZ5400</t>
  </si>
  <si>
    <t>Workshop on compiling and forecasting GDP</t>
  </si>
  <si>
    <t>SEMINAR_STUDYTR</t>
  </si>
  <si>
    <t>18APZ5500</t>
  </si>
  <si>
    <t>Workshop on forecasting fishing revenues</t>
  </si>
  <si>
    <t>18APZ5600</t>
  </si>
  <si>
    <t>Workshop on incorporating demographic changes into budget process</t>
  </si>
  <si>
    <t>18APZ5700</t>
  </si>
  <si>
    <t>Workshop on macroeconomic policy analysis</t>
  </si>
  <si>
    <t>Papua New Guinea</t>
  </si>
  <si>
    <t>Continue developing a macroeconomic and fiscal framework</t>
  </si>
  <si>
    <t>WSM</t>
  </si>
  <si>
    <t>Facilitate a cross institution workshop on forecasting and sharing data (MOF  MOR  CBS  BOS)</t>
  </si>
  <si>
    <t>18APY4000</t>
  </si>
  <si>
    <t>Develop GDP forecasting methodology</t>
  </si>
  <si>
    <t>EXPERT</t>
  </si>
  <si>
    <t>STX_DELIVERY</t>
  </si>
  <si>
    <t>SLB</t>
  </si>
  <si>
    <t>Develop the FP framework to undertake sustainability and external vulnerability assessments</t>
  </si>
  <si>
    <t>Facilitate a cross institution workshop (MOF  CBSI  NSO) on forecasting and sharing data</t>
  </si>
  <si>
    <t>TON</t>
  </si>
  <si>
    <t>Continue developing the Ministry of Revenue &amp; Customs' revenue forecasting tool</t>
  </si>
  <si>
    <t>VUT</t>
  </si>
  <si>
    <t>Incorporate cash reserve monitoring into the MOVE</t>
  </si>
  <si>
    <t>Support the use of the national framework for revenue forecasting in budget preparations</t>
  </si>
  <si>
    <t>Quantify the price and inflation effects of import duty reductions</t>
  </si>
  <si>
    <t>FY18 Work Plan - May 2017 to April 2018:  Macroeconomic Management</t>
  </si>
  <si>
    <t>TA Area</t>
  </si>
  <si>
    <t>Objective</t>
  </si>
  <si>
    <t>Country</t>
  </si>
  <si>
    <t>Macroeconomic Programming &amp; Analysis LogFrame Outcome Targeted</t>
  </si>
  <si>
    <t>Activity</t>
  </si>
  <si>
    <t>May 2017 - April 2018</t>
  </si>
  <si>
    <t>Number of Missions/ Activities</t>
  </si>
  <si>
    <t>Milestones</t>
  </si>
  <si>
    <t>Comments</t>
  </si>
  <si>
    <t>Planned Date</t>
  </si>
  <si>
    <t>Experts</t>
  </si>
  <si>
    <t>(in person-days)</t>
  </si>
  <si>
    <t>PFTAC resident advisors</t>
  </si>
  <si>
    <t>ST experts</t>
  </si>
  <si>
    <t>Total</t>
  </si>
  <si>
    <t>1. Improved macroeconomic policy advice to government and central bank management</t>
  </si>
  <si>
    <t>Develop GDP forecasting methodology.</t>
  </si>
  <si>
    <t>-</t>
  </si>
  <si>
    <t>TBD</t>
  </si>
  <si>
    <t>??????</t>
  </si>
  <si>
    <t>March 2018</t>
  </si>
  <si>
    <t>Claus</t>
  </si>
  <si>
    <t>July 2017</t>
  </si>
  <si>
    <t>Regional</t>
  </si>
  <si>
    <t>Workshop on compiling and forecasting GDP.</t>
  </si>
  <si>
    <t>The workshop will be organized in collaboration with PFTAC’s Real Sector Statistics Advisor.</t>
  </si>
  <si>
    <t>October 2-6, 2017</t>
  </si>
  <si>
    <t>Claus/?????</t>
  </si>
  <si>
    <t>Workshop on forecasting fishing revenues.</t>
  </si>
  <si>
    <t>The workshop will be organized in collaboration with PFTAC’s PFM Advisor.</t>
  </si>
  <si>
    <t>Workshop on incorporating demographic changes into budget processes.</t>
  </si>
  <si>
    <t>The workshop will be organized in collaboration with PFTAC’s PFM Advisor and UNESCAP.</t>
  </si>
  <si>
    <t>Support and advise on econometric estimations, including of a measure of the output gap, and empirical analysis.</t>
  </si>
  <si>
    <t>Technical assistance will be provided offsite.</t>
  </si>
  <si>
    <t>On-going</t>
  </si>
  <si>
    <t>1.2 Sound medium-term macroeconomic framework</t>
  </si>
  <si>
    <t>October 2017</t>
  </si>
  <si>
    <t>Develop the Fiji financial programming framework to undertake debt sustainability and external vulnerability assessments.</t>
  </si>
  <si>
    <t>Continue developing a macroeconomic and fiscal framework.</t>
  </si>
  <si>
    <t>Support the use of the Marshall Islands Fiscal Model (MI-FM) in budget preparations and policy analysis.</t>
  </si>
  <si>
    <t>Develop the Samoa Economic and Revenue Forecasting (SERF) Model to undertake debt sustainability analysis and monitor cash and foreign reserves.</t>
  </si>
  <si>
    <t>September 2017, February 2018</t>
  </si>
  <si>
    <t>Support the use of the national framework for revenue forecasting in budget preparations and the Model of the Vanuatu Economy (MOVE) to produce economic projections.</t>
  </si>
  <si>
    <t>August 2017</t>
  </si>
  <si>
    <t>Quantify the price and inflation effects of import duty reductions.</t>
  </si>
  <si>
    <t>The element of the mission is part of the TA PFTAC has been providing to support the implementation of income tax in Vanuatu.</t>
  </si>
  <si>
    <t>January 2017</t>
  </si>
  <si>
    <t>Workshop on macroeconomic policy analysis.</t>
  </si>
  <si>
    <t>April 2018</t>
  </si>
  <si>
    <t>1.3 Strong institutional structures for macroeconomic policy making</t>
  </si>
  <si>
    <t>Facilitate a cross institution (Ministry of Finance, Ministry for Revenue, Central Bank of Samoa, Samoa Bureau of Statistics) workshop on forecasting and sharing data.</t>
  </si>
  <si>
    <t>The establishment of a forecasting committee will be discussed at the workshop.</t>
  </si>
  <si>
    <t>Total Days:</t>
  </si>
  <si>
    <t>TUV</t>
  </si>
  <si>
    <t>Develop the Solomon Islands financial programming frameworks to undertake debt sustainability and external vulnerability assessments.</t>
  </si>
  <si>
    <t>Support the use of the Cook Islands macroeconomic and fiscal framework.</t>
  </si>
  <si>
    <t>Support the use of the Tonga macroeconomic programming framework.</t>
  </si>
  <si>
    <t>February 12-17 2018</t>
  </si>
  <si>
    <t>November 27-December 1, 2017</t>
  </si>
  <si>
    <t>May 20-June 4, 2017, October 2017</t>
  </si>
  <si>
    <t>May 1-5, 2017, November 2017</t>
  </si>
  <si>
    <t>1.1 Improved quality and frequency of macroeconomic surveillance and policy/research available for policymaking</t>
  </si>
  <si>
    <t>1) Assistance is provided as required to ensure sustained use of the Cook Islands macroeconomic and fiscal framework in budget preparations (Apr. 18).</t>
  </si>
  <si>
    <t>1) Assistance is provided as required to ensure sustained use of the Tonga projection model (Apr. 18).</t>
  </si>
  <si>
    <t>Corrected and updated</t>
  </si>
  <si>
    <t>1) A GDP forecasting framework is set up (Dec. 17). (2) Three-year forecasts of real GDP by industries and the GDP deflator are produced by the Central Bank of Samoa and the Ministry of Finance (Dec. 17). (3) A forecasting committee is established and forecasts are shared with other institutions, e.g. Ministry for Revenue (Jun. 18). (4) The forecasting committee produces and publishes official forecasts (Jun. 19).</t>
  </si>
  <si>
    <t>1) GDP forecasting methodology is developed (Sept. 17).  (2) Three-year forecasts of real GDP and the GDP deflator are produced (Jun. 18).</t>
  </si>
  <si>
    <t>1) An inter-disciplinary workshop is facilitated (Oct. 17).  (2) Participants identify priority areas for improving GDP compilation and forecasting (Oct. 17).</t>
  </si>
  <si>
    <t>1) An inter-disciplinary workshop is facilitated (Feb. 18). (2) Participants identify priority areas for improving fishing revenue forecasting and management (Feb. 18). (3) Medium-term fishing revenue projections are produced jointly by ministries of finance and marine authorities in 2 out of 9 countries (Sept. 18).</t>
  </si>
  <si>
    <t>1) An inter-disciplinary workshop is facilitated (Nov. 17).   (2) Economic and fiscal projections include demographic changes in 2 out of 8 countries (Nov. 18).</t>
  </si>
  <si>
    <t>1) Macro-financial stability indicators are included in the Fiji financial programming (FP) framework (Sept. 17). (2) Methodology is developed to map data between calendar and fiscal years (Dec. 17).   (3) An inter-agency workshop on practical applications of the Fiji financial programming framework is facilitated (Dec. 17). (4) The fiscal sector in the macroeconomic framework adopts official GFS methodology (Nov. 18).  (5) Assistance is provided as required to ensure sustained use of the Fiji FP framework (Apr. 18).</t>
  </si>
  <si>
    <t>1) The PNG macroeconomic and fiscal framework is developed further (Dec. 17).   (2) The projection horizon is extended to the medium term (Dec. 17).  (3)  The PNG macroeconomic and fiscal framework is developed to undertake debt sustainability assessments (Mar. 18).  (4) The framework is used to support monitoring and projection activities by the Bank of Papua New Guinea and the Department of Treasury (Jun. 18). (5) Assistance is provided as required to ensure sustained use of the PNG macroeconomic and fiscal framework (Apr. 18).</t>
  </si>
  <si>
    <t xml:space="preserve">1) The projection horizon of the SERF Model is extended to the medium term (Sept. 17). (2) The SERF model is developed to undertake sustainability analysis of policy scenarios (Apr. 18). (3) Assistance is provided as required to ensure sustained use of the SERF Model (Apr. 18).
</t>
  </si>
  <si>
    <t>1) The projection horizons of the Central Bank of Solomon Islands' and the Ministry of Finance and Treasury's financial programming frameworks are extended to the medium term (Dec. 17). (2) The frameworks are developed to undertake sustainability analysis of policy scenarios (Jun. 18). (3) Assistance is provided as required to ensure sustained use of the Solomon Islands' financial programming frameworks (Apr. 18).</t>
  </si>
  <si>
    <t>1) Empirical tools are enhanced further, e.g. to incorporate cash reserve monitoring and better management of debt servicing payments (Apr. 18). (2) Further training is delivered on practical applications of the national framework for revenue forecasting and the MOVE (Jan. 18). (3) Staff at the Ministry of Finance and Economic Management and the Reserve Bank of Vanuatu update and use the tools developed (Apr. 18). (4) A paper documenting the MOVE is published (Apr. 18). (5) Assistance is provided as required to ensure sustained use of the national framework for revenue forecasting and the MOVE (Apr. 18).</t>
  </si>
  <si>
    <t>1) Methodology is developed to quantify the price and inflation effects of import duty reductions (Aug. 17).(2) Expected price reductions are announced prior to import duty reductions (Jun. 18).</t>
  </si>
  <si>
    <t xml:space="preserve">1) An inter-agency workshop is facilitated (Apr. 18). (2) Collaboration between central banks and ministries of finance is strengthened in the development of policy tools (Apr. 19).
</t>
  </si>
  <si>
    <t>1) An inter-agency workshop is facilitated (Apr. 18).(2) An action plan for improving forecasting and data sharing is agreed by the Central Bank of Samoa, the Ministry of Finance, the Ministry for Revenue, and the Samoa Bureau of Statistics and implemented (Jun. 18).</t>
  </si>
  <si>
    <t>Macroeconomic Management</t>
  </si>
  <si>
    <t xml:space="preserve">1) Analytical advice &amp; support is provided as requested (Apr. 18). (2) Research papers are peer reviewed (Apr. 18). (3) At least two working papers are published by Pacific central banks and/or ministries of finance (Apr. 18).                                                4) Options to estimate potential output using multivariate filter methodology developed by the IMF Research Department are investigated (Apr. 18). 
</t>
  </si>
  <si>
    <t xml:space="preserve">1) Development of the MI-FM is completed (Dec. 17). (2) The MI-FM is used for policy analysis including to develop a medium-term fiscal framework (Dec. 17).  (3) Quarterly Government Finance Statistics (GFS) and outturns compared to forecasts are reported on (Dec. 17). (4) Staff resources to update and use the MI-FM are increased (Mar. 18).  (5) Staff update and use the MI-FM in budget prep (Aug. 18). (6) Assistance is provided as need to ensure sustained use of the MI-FM (Apr. 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</si>
</sst>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8"/>
      <color rgb="FF000000"/>
      <name val="Calibri"/>
      <family val="2"/>
    </font>
    <font>
      <b/>
      <sz val="8"/>
      <color theme="1"/>
      <name val="Calibri"/>
      <family val="2"/>
    </font>
    <font>
      <sz val="8"/>
      <color theme="1"/>
      <name val="Calibri"/>
      <family val="2"/>
    </font>
    <font>
      <sz val="8"/>
      <color theme="1"/>
      <name val="Calibri"/>
      <family val="2"/>
      <scheme val="minor"/>
    </font>
    <font>
      <sz val="8"/>
      <color theme="1"/>
      <name val="Times New Roman"/>
      <family val="1"/>
    </font>
    <font>
      <sz val="8"/>
      <name val="Calibri"/>
      <family val="2"/>
    </font>
    <font>
      <sz val="8"/>
      <color rgb="FF000000"/>
      <name val="Calibri"/>
      <family val="2"/>
    </font>
    <font>
      <b/>
      <sz val="9"/>
      <color rgb="FF000000"/>
      <name val="Calibri"/>
      <family val="2"/>
    </font>
    <font>
      <b/>
      <sz val="9"/>
      <color theme="1"/>
      <name val="Calibri"/>
      <family val="2"/>
      <scheme val="minor"/>
    </font>
    <font>
      <sz val="12"/>
      <color indexed="55"/>
      <name val="新細明體"/>
      <family val="1"/>
      <charset val="136"/>
    </font>
    <font>
      <i/>
      <sz val="8"/>
      <color rgb="FFFF0000"/>
      <name val="Calibri"/>
      <family val="2"/>
      <scheme val="minor"/>
    </font>
    <font>
      <i/>
      <sz val="10"/>
      <color rgb="FFFF0000"/>
      <name val="Calibri"/>
      <family val="2"/>
      <scheme val="minor"/>
    </font>
    <font>
      <b/>
      <sz val="10"/>
      <color rgb="FFFF0000"/>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59999389629810485"/>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3" fillId="0" borderId="0" applyNumberFormat="0" applyFill="0" applyAlignment="0" applyProtection="0"/>
  </cellStyleXfs>
  <cellXfs count="122">
    <xf numFmtId="0" fontId="0" fillId="0" borderId="0" xfId="0"/>
    <xf numFmtId="0" fontId="3" fillId="0" borderId="0" xfId="0" applyFont="1"/>
    <xf numFmtId="0" fontId="2" fillId="0" borderId="0" xfId="0" applyFont="1" applyAlignment="1">
      <alignment horizontal="left"/>
    </xf>
    <xf numFmtId="0" fontId="0" fillId="0" borderId="0" xfId="0" applyAlignment="1">
      <alignment horizontal="center"/>
    </xf>
    <xf numFmtId="17" fontId="6" fillId="3" borderId="11" xfId="0" applyNumberFormat="1" applyFont="1" applyFill="1" applyBorder="1" applyAlignment="1">
      <alignment horizontal="center" vertical="top" wrapText="1"/>
    </xf>
    <xf numFmtId="0" fontId="6" fillId="3" borderId="11" xfId="0" applyFont="1" applyFill="1" applyBorder="1" applyAlignment="1">
      <alignment vertical="top" wrapText="1"/>
    </xf>
    <xf numFmtId="164" fontId="6" fillId="3" borderId="5" xfId="1" applyNumberFormat="1" applyFont="1" applyFill="1" applyBorder="1" applyAlignment="1">
      <alignment horizontal="center" vertical="top" wrapText="1"/>
    </xf>
    <xf numFmtId="164" fontId="6" fillId="3" borderId="2" xfId="1" applyNumberFormat="1" applyFont="1" applyFill="1" applyBorder="1" applyAlignment="1">
      <alignment horizontal="center" vertical="top" wrapText="1"/>
    </xf>
    <xf numFmtId="17" fontId="6" fillId="3" borderId="11" xfId="0" applyNumberFormat="1" applyFont="1" applyFill="1" applyBorder="1" applyAlignment="1">
      <alignment vertical="top" wrapText="1"/>
    </xf>
    <xf numFmtId="17" fontId="6" fillId="3" borderId="2" xfId="0" applyNumberFormat="1" applyFont="1" applyFill="1" applyBorder="1" applyAlignment="1">
      <alignment horizontal="left" vertical="top" wrapText="1"/>
    </xf>
    <xf numFmtId="0" fontId="7" fillId="3" borderId="1" xfId="0" quotePrefix="1" applyFont="1" applyFill="1" applyBorder="1" applyAlignment="1">
      <alignment vertical="top" wrapText="1"/>
    </xf>
    <xf numFmtId="0" fontId="7" fillId="3" borderId="1" xfId="0" applyFont="1" applyFill="1" applyBorder="1" applyAlignment="1">
      <alignment vertical="top" wrapText="1"/>
    </xf>
    <xf numFmtId="0" fontId="5" fillId="3" borderId="4" xfId="0" applyFont="1" applyFill="1" applyBorder="1" applyAlignment="1">
      <alignment horizontal="center" vertical="top" wrapText="1"/>
    </xf>
    <xf numFmtId="17" fontId="6" fillId="3" borderId="8" xfId="0" applyNumberFormat="1" applyFont="1" applyFill="1" applyBorder="1" applyAlignment="1">
      <alignment horizontal="center" vertical="top" wrapText="1"/>
    </xf>
    <xf numFmtId="17" fontId="6" fillId="3" borderId="2" xfId="0" applyNumberFormat="1" applyFont="1" applyFill="1" applyBorder="1" applyAlignment="1">
      <alignment vertical="top" wrapText="1"/>
    </xf>
    <xf numFmtId="17" fontId="6" fillId="3" borderId="8" xfId="0" applyNumberFormat="1" applyFont="1" applyFill="1" applyBorder="1" applyAlignment="1">
      <alignment vertical="top" wrapText="1"/>
    </xf>
    <xf numFmtId="17" fontId="7" fillId="3" borderId="1" xfId="0" quotePrefix="1" applyNumberFormat="1" applyFont="1" applyFill="1" applyBorder="1" applyAlignment="1">
      <alignment vertical="top" wrapText="1"/>
    </xf>
    <xf numFmtId="17" fontId="6" fillId="3" borderId="4" xfId="0" applyNumberFormat="1" applyFont="1" applyFill="1" applyBorder="1" applyAlignment="1">
      <alignment horizontal="center" vertical="top" wrapText="1"/>
    </xf>
    <xf numFmtId="0" fontId="6" fillId="3" borderId="8" xfId="0" applyFont="1" applyFill="1" applyBorder="1" applyAlignment="1">
      <alignment vertical="top" wrapText="1"/>
    </xf>
    <xf numFmtId="0" fontId="6" fillId="3" borderId="5" xfId="0" applyFont="1" applyFill="1" applyBorder="1" applyAlignment="1">
      <alignment vertical="top" wrapText="1"/>
    </xf>
    <xf numFmtId="164" fontId="6" fillId="3" borderId="1" xfId="1" applyNumberFormat="1" applyFont="1" applyFill="1" applyBorder="1" applyAlignment="1">
      <alignment horizontal="center" vertical="top" wrapText="1"/>
    </xf>
    <xf numFmtId="17" fontId="7" fillId="3" borderId="11" xfId="0" quotePrefix="1" applyNumberFormat="1" applyFont="1" applyFill="1" applyBorder="1" applyAlignment="1">
      <alignment horizontal="left" vertical="top" wrapText="1"/>
    </xf>
    <xf numFmtId="0" fontId="7" fillId="3" borderId="11" xfId="0" applyFont="1" applyFill="1" applyBorder="1" applyAlignment="1">
      <alignment horizontal="center" vertical="top" wrapText="1"/>
    </xf>
    <xf numFmtId="164" fontId="6" fillId="3" borderId="11" xfId="1" applyNumberFormat="1" applyFont="1" applyFill="1" applyBorder="1" applyAlignment="1">
      <alignment horizontal="center" vertical="top" wrapText="1"/>
    </xf>
    <xf numFmtId="17" fontId="6" fillId="3" borderId="11" xfId="0" applyNumberFormat="1" applyFont="1" applyFill="1" applyBorder="1" applyAlignment="1">
      <alignment horizontal="left" vertical="top" wrapText="1"/>
    </xf>
    <xf numFmtId="0" fontId="7" fillId="3" borderId="8" xfId="0" quotePrefix="1" applyFont="1" applyFill="1" applyBorder="1" applyAlignment="1">
      <alignment horizontal="left" vertical="top" wrapText="1"/>
    </xf>
    <xf numFmtId="0" fontId="7" fillId="3" borderId="8" xfId="0" applyFont="1" applyFill="1" applyBorder="1" applyAlignment="1">
      <alignment horizontal="left" vertical="top" wrapText="1"/>
    </xf>
    <xf numFmtId="17" fontId="6" fillId="3" borderId="2" xfId="0" applyNumberFormat="1" applyFont="1" applyFill="1" applyBorder="1" applyAlignment="1">
      <alignment horizontal="center" vertical="top" wrapText="1"/>
    </xf>
    <xf numFmtId="0" fontId="7" fillId="3" borderId="1" xfId="0" quotePrefix="1" applyFont="1" applyFill="1" applyBorder="1" applyAlignment="1">
      <alignment horizontal="left" vertical="top" wrapText="1"/>
    </xf>
    <xf numFmtId="0" fontId="7" fillId="3" borderId="1" xfId="0" applyFont="1" applyFill="1" applyBorder="1" applyAlignment="1">
      <alignment horizontal="left" vertical="top" wrapText="1"/>
    </xf>
    <xf numFmtId="0" fontId="5" fillId="2" borderId="11" xfId="0" applyFont="1" applyFill="1" applyBorder="1" applyAlignment="1">
      <alignment horizontal="left" vertical="top" wrapText="1"/>
    </xf>
    <xf numFmtId="0" fontId="4" fillId="0" borderId="0" xfId="0" applyFont="1" applyAlignment="1">
      <alignment horizontal="center" vertical="top" wrapText="1"/>
    </xf>
    <xf numFmtId="0" fontId="10" fillId="0" borderId="0" xfId="0" applyFont="1" applyAlignment="1">
      <alignment vertical="top" wrapText="1"/>
    </xf>
    <xf numFmtId="0" fontId="11" fillId="4" borderId="15" xfId="0" applyFont="1" applyFill="1" applyBorder="1" applyAlignment="1">
      <alignment vertical="top" wrapText="1"/>
    </xf>
    <xf numFmtId="1" fontId="11" fillId="4" borderId="15" xfId="0" applyNumberFormat="1" applyFont="1" applyFill="1" applyBorder="1" applyAlignment="1">
      <alignment horizontal="center" vertical="top" wrapText="1"/>
    </xf>
    <xf numFmtId="0" fontId="2" fillId="0" borderId="0" xfId="0" applyFont="1" applyAlignment="1">
      <alignment horizontal="center"/>
    </xf>
    <xf numFmtId="0" fontId="2" fillId="0" borderId="0" xfId="0" applyFont="1"/>
    <xf numFmtId="0" fontId="12" fillId="0" borderId="0" xfId="0" applyFont="1"/>
    <xf numFmtId="0" fontId="12" fillId="0" borderId="0" xfId="0" applyFont="1" applyAlignment="1">
      <alignment horizontal="center"/>
    </xf>
    <xf numFmtId="0" fontId="3" fillId="0" borderId="0" xfId="0" applyFont="1" applyFill="1"/>
    <xf numFmtId="0" fontId="3" fillId="0" borderId="0" xfId="0" applyFont="1" applyFill="1" applyAlignment="1">
      <alignment horizontal="center" vertical="center"/>
    </xf>
    <xf numFmtId="0" fontId="14" fillId="0" borderId="0" xfId="0" applyFont="1" applyFill="1" applyAlignment="1">
      <alignment horizontal="right" vertical="top"/>
    </xf>
    <xf numFmtId="2" fontId="15" fillId="0" borderId="0" xfId="0" applyNumberFormat="1" applyFont="1" applyFill="1"/>
    <xf numFmtId="2" fontId="6" fillId="3" borderId="5" xfId="1"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8" xfId="0" applyFont="1" applyFill="1" applyBorder="1" applyAlignment="1">
      <alignment horizontal="left" vertical="top" wrapText="1"/>
    </xf>
    <xf numFmtId="15" fontId="3" fillId="0" borderId="0" xfId="0" applyNumberFormat="1" applyFont="1" applyFill="1" applyAlignment="1">
      <alignment horizontal="right"/>
    </xf>
    <xf numFmtId="14" fontId="3" fillId="0" borderId="0" xfId="0" applyNumberFormat="1" applyFont="1" applyFill="1"/>
    <xf numFmtId="0" fontId="3" fillId="0" borderId="0" xfId="0" applyFont="1" applyFill="1" applyAlignment="1">
      <alignment horizontal="right"/>
    </xf>
    <xf numFmtId="14" fontId="3" fillId="0" borderId="0" xfId="0" applyNumberFormat="1" applyFont="1" applyFill="1" applyAlignment="1">
      <alignment horizontal="right"/>
    </xf>
    <xf numFmtId="1" fontId="3" fillId="0" borderId="0" xfId="0" applyNumberFormat="1" applyFont="1" applyFill="1" applyAlignment="1">
      <alignment horizontal="right"/>
    </xf>
    <xf numFmtId="15" fontId="3" fillId="0" borderId="0" xfId="0" applyNumberFormat="1" applyFont="1" applyFill="1"/>
    <xf numFmtId="0" fontId="16" fillId="0" borderId="0" xfId="0" applyFont="1" applyFill="1"/>
    <xf numFmtId="0" fontId="4" fillId="5" borderId="19" xfId="0" applyFont="1" applyFill="1" applyBorder="1" applyAlignment="1">
      <alignment horizontal="center" wrapText="1"/>
    </xf>
    <xf numFmtId="0" fontId="4" fillId="5" borderId="20" xfId="0" applyFont="1" applyFill="1" applyBorder="1" applyAlignment="1">
      <alignment horizontal="center" wrapText="1"/>
    </xf>
    <xf numFmtId="0" fontId="4" fillId="5" borderId="21" xfId="0" applyFont="1" applyFill="1" applyBorder="1" applyAlignment="1">
      <alignment horizontal="center" wrapText="1"/>
    </xf>
    <xf numFmtId="0" fontId="6" fillId="6" borderId="12" xfId="0" applyFont="1" applyFill="1" applyBorder="1" applyAlignment="1">
      <alignment horizontal="center" vertical="top" wrapText="1"/>
    </xf>
    <xf numFmtId="0" fontId="6" fillId="6" borderId="11" xfId="0" applyFont="1" applyFill="1" applyBorder="1" applyAlignment="1">
      <alignment vertical="top" wrapText="1"/>
    </xf>
    <xf numFmtId="0" fontId="6" fillId="6" borderId="13" xfId="0" applyFont="1" applyFill="1" applyBorder="1" applyAlignment="1">
      <alignment vertical="top" wrapText="1"/>
    </xf>
    <xf numFmtId="164" fontId="6" fillId="6" borderId="13" xfId="1" applyNumberFormat="1" applyFont="1" applyFill="1" applyBorder="1" applyAlignment="1">
      <alignment horizontal="center" vertical="top" wrapText="1"/>
    </xf>
    <xf numFmtId="164" fontId="6" fillId="6" borderId="11" xfId="1" applyNumberFormat="1" applyFont="1" applyFill="1" applyBorder="1" applyAlignment="1">
      <alignment horizontal="center" vertical="top" wrapText="1"/>
    </xf>
    <xf numFmtId="164" fontId="8" fillId="6" borderId="13" xfId="1" applyNumberFormat="1" applyFont="1" applyFill="1" applyBorder="1" applyAlignment="1">
      <alignment horizontal="center" vertical="top"/>
    </xf>
    <xf numFmtId="0" fontId="6" fillId="6" borderId="11" xfId="0" applyFont="1" applyFill="1" applyBorder="1" applyAlignment="1">
      <alignment horizontal="left" vertical="top" wrapText="1"/>
    </xf>
    <xf numFmtId="0" fontId="9" fillId="6" borderId="12" xfId="0" applyFont="1" applyFill="1" applyBorder="1" applyAlignment="1">
      <alignment horizontal="left" vertical="top" wrapText="1"/>
    </xf>
    <xf numFmtId="0" fontId="6" fillId="6" borderId="11" xfId="0" quotePrefix="1" applyFont="1" applyFill="1" applyBorder="1" applyAlignment="1">
      <alignment horizontal="left" vertical="top" wrapText="1"/>
    </xf>
    <xf numFmtId="0" fontId="6" fillId="6" borderId="9" xfId="0" applyFont="1" applyFill="1" applyBorder="1" applyAlignment="1">
      <alignment horizontal="center" vertical="top" wrapText="1"/>
    </xf>
    <xf numFmtId="0" fontId="6" fillId="6" borderId="8" xfId="0" applyFont="1" applyFill="1" applyBorder="1" applyAlignment="1">
      <alignment vertical="top" wrapText="1"/>
    </xf>
    <xf numFmtId="0" fontId="6" fillId="6" borderId="10" xfId="0" applyFont="1" applyFill="1" applyBorder="1" applyAlignment="1">
      <alignment vertical="top" wrapText="1"/>
    </xf>
    <xf numFmtId="164" fontId="6" fillId="6" borderId="10" xfId="1" applyNumberFormat="1" applyFont="1" applyFill="1" applyBorder="1" applyAlignment="1">
      <alignment horizontal="center" vertical="top" wrapText="1"/>
    </xf>
    <xf numFmtId="164" fontId="8" fillId="6" borderId="10" xfId="1" applyNumberFormat="1" applyFont="1" applyFill="1" applyBorder="1" applyAlignment="1">
      <alignment horizontal="center" vertical="top"/>
    </xf>
    <xf numFmtId="0" fontId="6"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6" fillId="6" borderId="8" xfId="0" quotePrefix="1" applyFont="1" applyFill="1" applyBorder="1" applyAlignment="1">
      <alignment horizontal="left" vertical="top" wrapText="1"/>
    </xf>
    <xf numFmtId="0" fontId="6" fillId="6" borderId="1" xfId="0" applyFont="1" applyFill="1" applyBorder="1" applyAlignment="1">
      <alignment horizontal="center" vertical="top" wrapText="1"/>
    </xf>
    <xf numFmtId="17" fontId="6" fillId="6" borderId="8" xfId="0" quotePrefix="1" applyNumberFormat="1" applyFont="1" applyFill="1" applyBorder="1" applyAlignment="1">
      <alignment horizontal="left" vertical="top" wrapText="1"/>
    </xf>
    <xf numFmtId="164" fontId="8" fillId="6" borderId="7" xfId="1" applyNumberFormat="1" applyFont="1" applyFill="1" applyBorder="1" applyAlignment="1">
      <alignment horizontal="center" vertical="top"/>
    </xf>
    <xf numFmtId="0" fontId="6" fillId="6" borderId="11" xfId="0" applyFont="1" applyFill="1" applyBorder="1" applyAlignment="1">
      <alignment horizontal="center" vertical="top" wrapText="1"/>
    </xf>
    <xf numFmtId="17" fontId="6" fillId="6" borderId="11" xfId="0" quotePrefix="1" applyNumberFormat="1" applyFont="1" applyFill="1" applyBorder="1" applyAlignment="1">
      <alignment horizontal="left" vertical="top" wrapText="1"/>
    </xf>
    <xf numFmtId="0" fontId="6" fillId="6" borderId="3" xfId="0" applyFont="1" applyFill="1" applyBorder="1" applyAlignment="1">
      <alignment vertical="top" wrapText="1"/>
    </xf>
    <xf numFmtId="164" fontId="6" fillId="6" borderId="2" xfId="1" applyNumberFormat="1" applyFont="1" applyFill="1" applyBorder="1" applyAlignment="1">
      <alignment horizontal="center" vertical="top" wrapText="1"/>
    </xf>
    <xf numFmtId="0" fontId="6" fillId="6" borderId="1" xfId="0" applyFont="1" applyFill="1" applyBorder="1" applyAlignment="1">
      <alignment horizontal="left" vertical="top" wrapText="1"/>
    </xf>
    <xf numFmtId="17" fontId="6" fillId="6" borderId="2" xfId="0" applyNumberFormat="1" applyFont="1" applyFill="1" applyBorder="1" applyAlignment="1">
      <alignment vertical="top" wrapText="1"/>
    </xf>
    <xf numFmtId="0" fontId="7" fillId="6" borderId="1" xfId="0" quotePrefix="1" applyFont="1" applyFill="1" applyBorder="1" applyAlignment="1">
      <alignment vertical="top" wrapText="1"/>
    </xf>
    <xf numFmtId="0" fontId="7" fillId="6" borderId="1" xfId="0" applyFont="1" applyFill="1" applyBorder="1" applyAlignment="1">
      <alignment vertical="top" wrapText="1"/>
    </xf>
    <xf numFmtId="164" fontId="8" fillId="6" borderId="11" xfId="1" applyNumberFormat="1" applyFont="1" applyFill="1" applyBorder="1" applyAlignment="1">
      <alignment horizontal="center" vertical="top"/>
    </xf>
    <xf numFmtId="164" fontId="8" fillId="6" borderId="8" xfId="1" applyNumberFormat="1" applyFont="1" applyFill="1" applyBorder="1" applyAlignment="1">
      <alignment horizontal="center" vertical="top"/>
    </xf>
    <xf numFmtId="0" fontId="5" fillId="2" borderId="11" xfId="0" applyFont="1" applyFill="1" applyBorder="1" applyAlignment="1">
      <alignment vertical="top" wrapText="1"/>
    </xf>
    <xf numFmtId="0" fontId="6" fillId="2" borderId="9" xfId="0" applyFont="1" applyFill="1" applyBorder="1" applyAlignment="1">
      <alignment horizontal="center" vertical="top" wrapText="1"/>
    </xf>
    <xf numFmtId="0" fontId="6" fillId="2" borderId="8" xfId="0" applyFont="1" applyFill="1" applyBorder="1" applyAlignment="1">
      <alignment vertical="top" wrapText="1"/>
    </xf>
    <xf numFmtId="0" fontId="6" fillId="2" borderId="10" xfId="0" applyFont="1" applyFill="1" applyBorder="1" applyAlignment="1">
      <alignment vertical="top" wrapText="1"/>
    </xf>
    <xf numFmtId="164" fontId="6" fillId="2" borderId="10" xfId="1" applyNumberFormat="1" applyFont="1" applyFill="1" applyBorder="1" applyAlignment="1">
      <alignment horizontal="center" vertical="top" wrapText="1"/>
    </xf>
    <xf numFmtId="164" fontId="6" fillId="2" borderId="10" xfId="1" applyNumberFormat="1" applyFont="1" applyFill="1" applyBorder="1" applyAlignment="1">
      <alignment horizontal="center" vertical="top"/>
    </xf>
    <xf numFmtId="164" fontId="6" fillId="2" borderId="14" xfId="1" applyNumberFormat="1" applyFont="1" applyFill="1" applyBorder="1" applyAlignment="1">
      <alignment horizontal="center" vertical="top"/>
    </xf>
    <xf numFmtId="164" fontId="6" fillId="2" borderId="8" xfId="1" applyNumberFormat="1" applyFont="1" applyFill="1" applyBorder="1" applyAlignment="1">
      <alignment horizontal="center" vertical="top" wrapText="1"/>
    </xf>
    <xf numFmtId="0" fontId="6" fillId="2" borderId="8" xfId="0" applyFont="1" applyFill="1" applyBorder="1" applyAlignment="1">
      <alignment horizontal="left" vertical="top" wrapText="1"/>
    </xf>
    <xf numFmtId="0" fontId="9" fillId="2" borderId="14" xfId="0" applyFont="1" applyFill="1" applyBorder="1" applyAlignment="1">
      <alignment horizontal="left" vertical="top" wrapText="1"/>
    </xf>
    <xf numFmtId="0" fontId="7" fillId="2" borderId="11" xfId="0" quotePrefix="1" applyFont="1" applyFill="1" applyBorder="1" applyAlignment="1">
      <alignment horizontal="left" vertical="top" wrapText="1"/>
    </xf>
    <xf numFmtId="0" fontId="7" fillId="2" borderId="11" xfId="0" applyFont="1" applyFill="1" applyBorder="1" applyAlignment="1">
      <alignment horizontal="left" vertical="top" wrapText="1"/>
    </xf>
    <xf numFmtId="0" fontId="9" fillId="6" borderId="11" xfId="0" applyFont="1" applyFill="1" applyBorder="1" applyAlignment="1">
      <alignment horizontal="left" vertical="top" wrapText="1"/>
    </xf>
    <xf numFmtId="17" fontId="6" fillId="6" borderId="11" xfId="0" applyNumberFormat="1" applyFont="1" applyFill="1" applyBorder="1" applyAlignment="1">
      <alignment horizontal="center" vertical="top" wrapText="1"/>
    </xf>
    <xf numFmtId="0" fontId="5" fillId="6" borderId="1" xfId="0" applyFont="1" applyFill="1" applyBorder="1" applyAlignment="1">
      <alignment horizontal="left" vertical="top" wrapText="1"/>
    </xf>
    <xf numFmtId="0" fontId="5" fillId="6" borderId="4" xfId="0" applyFont="1" applyFill="1" applyBorder="1" applyAlignment="1">
      <alignment horizontal="left" vertical="top" wrapText="1"/>
    </xf>
    <xf numFmtId="0" fontId="5" fillId="6" borderId="8" xfId="0" applyFont="1" applyFill="1" applyBorder="1" applyAlignment="1">
      <alignment horizontal="left" vertical="top" wrapText="1"/>
    </xf>
    <xf numFmtId="0" fontId="6" fillId="6" borderId="1" xfId="0" applyFont="1" applyFill="1" applyBorder="1" applyAlignment="1">
      <alignment horizontal="left" vertical="top" wrapText="1"/>
    </xf>
    <xf numFmtId="0" fontId="6" fillId="6" borderId="4" xfId="0" applyFont="1" applyFill="1" applyBorder="1" applyAlignment="1">
      <alignment horizontal="left" vertical="top" wrapText="1"/>
    </xf>
    <xf numFmtId="0" fontId="6" fillId="6" borderId="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8" xfId="0" applyFont="1" applyFill="1" applyBorder="1" applyAlignment="1">
      <alignment horizontal="left" vertical="top" wrapText="1"/>
    </xf>
    <xf numFmtId="0" fontId="4" fillId="5" borderId="1" xfId="0" applyFont="1" applyFill="1" applyBorder="1" applyAlignment="1">
      <alignment horizontal="center"/>
    </xf>
    <xf numFmtId="0" fontId="4" fillId="5" borderId="4" xfId="0" applyFont="1" applyFill="1" applyBorder="1" applyAlignment="1">
      <alignment horizontal="center"/>
    </xf>
    <xf numFmtId="0" fontId="4" fillId="5" borderId="8" xfId="0" applyFont="1" applyFill="1" applyBorder="1" applyAlignment="1">
      <alignment horizontal="center"/>
    </xf>
    <xf numFmtId="0" fontId="4" fillId="5" borderId="1" xfId="0" applyFont="1" applyFill="1" applyBorder="1" applyAlignment="1">
      <alignment horizontal="center" wrapText="1"/>
    </xf>
    <xf numFmtId="0" fontId="4" fillId="5" borderId="4" xfId="0" applyFont="1" applyFill="1" applyBorder="1" applyAlignment="1">
      <alignment horizontal="center" wrapText="1"/>
    </xf>
    <xf numFmtId="0" fontId="4" fillId="5" borderId="8" xfId="0" applyFont="1" applyFill="1" applyBorder="1" applyAlignment="1">
      <alignment horizontal="center" wrapText="1"/>
    </xf>
    <xf numFmtId="0" fontId="4" fillId="5" borderId="2" xfId="0" applyFont="1" applyFill="1" applyBorder="1" applyAlignment="1">
      <alignment horizontal="center"/>
    </xf>
    <xf numFmtId="0" fontId="4" fillId="5" borderId="16" xfId="0" applyFont="1" applyFill="1" applyBorder="1" applyAlignment="1">
      <alignment horizontal="center"/>
    </xf>
    <xf numFmtId="0" fontId="4" fillId="5" borderId="3" xfId="0" applyFont="1" applyFill="1" applyBorder="1" applyAlignment="1">
      <alignment horizontal="center"/>
    </xf>
    <xf numFmtId="0" fontId="4" fillId="5" borderId="17" xfId="0" applyFont="1" applyFill="1" applyBorder="1" applyAlignment="1">
      <alignment horizontal="center"/>
    </xf>
    <xf numFmtId="0" fontId="4" fillId="5" borderId="6" xfId="0" applyFont="1" applyFill="1" applyBorder="1" applyAlignment="1">
      <alignment horizontal="center"/>
    </xf>
    <xf numFmtId="0" fontId="4" fillId="5" borderId="18" xfId="0" applyFont="1" applyFill="1" applyBorder="1" applyAlignment="1">
      <alignment horizontal="center"/>
    </xf>
  </cellXfs>
  <cellStyles count="3">
    <cellStyle name="Comma" xfId="1" builtinId="3"/>
    <cellStyle name="Normal" xfId="0" builtinId="0"/>
    <cellStyle name="Normal 2" xfId="2"/>
  </cellStyles>
  <dxfs count="0"/>
  <tableStyles count="0" defaultTableStyle="TableStyleMedium2" defaultPivotStyle="PivotStyleLight16"/>
  <colors>
    <mruColors>
      <color rgb="FF8DB3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tabSelected="1" view="pageBreakPreview" zoomScale="90" zoomScaleNormal="100" zoomScaleSheetLayoutView="90" workbookViewId="0">
      <pane xSplit="6" ySplit="4" topLeftCell="G14" activePane="bottomRight" state="frozen"/>
      <selection pane="topRight" activeCell="G1" sqref="G1"/>
      <selection pane="bottomLeft" activeCell="A5" sqref="A5"/>
      <selection pane="bottomRight" activeCell="G16" sqref="G16"/>
    </sheetView>
  </sheetViews>
  <sheetFormatPr defaultRowHeight="15"/>
  <cols>
    <col min="1" max="1" width="16.42578125" style="35" customWidth="1"/>
    <col min="2" max="2" width="18.85546875" customWidth="1"/>
    <col min="3" max="3" width="8.140625" style="3" customWidth="1"/>
    <col min="4" max="4" width="21" customWidth="1"/>
    <col min="5" max="5" width="22.42578125" customWidth="1"/>
    <col min="6" max="6" width="9.5703125" style="3" customWidth="1"/>
    <col min="7" max="7" width="8.140625" style="3" customWidth="1"/>
    <col min="8" max="8" width="5.85546875" style="3" bestFit="1" customWidth="1"/>
    <col min="9" max="9" width="11.85546875" style="3" customWidth="1"/>
    <col min="10" max="10" width="47.28515625" customWidth="1"/>
    <col min="11" max="11" width="25.5703125" customWidth="1"/>
    <col min="12" max="12" width="13.28515625" bestFit="1" customWidth="1"/>
    <col min="13" max="13" width="11.5703125" customWidth="1"/>
  </cols>
  <sheetData>
    <row r="1" spans="1:13" ht="15.75" thickBot="1">
      <c r="A1" s="2" t="s">
        <v>71</v>
      </c>
    </row>
    <row r="2" spans="1:13" ht="15" customHeight="1">
      <c r="A2" s="110" t="s">
        <v>72</v>
      </c>
      <c r="B2" s="113" t="s">
        <v>73</v>
      </c>
      <c r="C2" s="110" t="s">
        <v>74</v>
      </c>
      <c r="D2" s="113" t="s">
        <v>75</v>
      </c>
      <c r="E2" s="110" t="s">
        <v>76</v>
      </c>
      <c r="F2" s="116" t="s">
        <v>77</v>
      </c>
      <c r="G2" s="117"/>
      <c r="H2" s="118"/>
      <c r="I2" s="113" t="s">
        <v>78</v>
      </c>
      <c r="J2" s="110" t="s">
        <v>79</v>
      </c>
      <c r="K2" s="110" t="s">
        <v>80</v>
      </c>
      <c r="L2" s="110" t="s">
        <v>81</v>
      </c>
      <c r="M2" s="110" t="s">
        <v>82</v>
      </c>
    </row>
    <row r="3" spans="1:13" ht="12.75" customHeight="1">
      <c r="A3" s="111"/>
      <c r="B3" s="114"/>
      <c r="C3" s="111"/>
      <c r="D3" s="114"/>
      <c r="E3" s="111"/>
      <c r="F3" s="119" t="s">
        <v>83</v>
      </c>
      <c r="G3" s="120"/>
      <c r="H3" s="121"/>
      <c r="I3" s="114"/>
      <c r="J3" s="111"/>
      <c r="K3" s="111"/>
      <c r="L3" s="111"/>
      <c r="M3" s="111"/>
    </row>
    <row r="4" spans="1:13" ht="40.5" customHeight="1" thickBot="1">
      <c r="A4" s="112"/>
      <c r="B4" s="115"/>
      <c r="C4" s="112"/>
      <c r="D4" s="115"/>
      <c r="E4" s="112"/>
      <c r="F4" s="54" t="s">
        <v>84</v>
      </c>
      <c r="G4" s="55" t="s">
        <v>85</v>
      </c>
      <c r="H4" s="56" t="s">
        <v>86</v>
      </c>
      <c r="I4" s="115"/>
      <c r="J4" s="112"/>
      <c r="K4" s="112"/>
      <c r="L4" s="112"/>
      <c r="M4" s="112"/>
    </row>
    <row r="5" spans="1:13" ht="88.5" customHeight="1" thickBot="1">
      <c r="A5" s="44" t="s">
        <v>150</v>
      </c>
      <c r="B5" s="44" t="s">
        <v>87</v>
      </c>
      <c r="C5" s="4" t="s">
        <v>2</v>
      </c>
      <c r="D5" s="107" t="s">
        <v>133</v>
      </c>
      <c r="E5" s="5" t="s">
        <v>88</v>
      </c>
      <c r="F5" s="43" t="s">
        <v>89</v>
      </c>
      <c r="G5" s="6">
        <v>21</v>
      </c>
      <c r="H5" s="6">
        <v>21</v>
      </c>
      <c r="I5" s="7">
        <v>1</v>
      </c>
      <c r="J5" s="8" t="s">
        <v>137</v>
      </c>
      <c r="K5" s="9"/>
      <c r="L5" s="10" t="s">
        <v>90</v>
      </c>
      <c r="M5" s="11" t="s">
        <v>91</v>
      </c>
    </row>
    <row r="6" spans="1:13" ht="39" customHeight="1" thickBot="1">
      <c r="A6" s="12"/>
      <c r="B6" s="45"/>
      <c r="C6" s="4" t="s">
        <v>6</v>
      </c>
      <c r="D6" s="108"/>
      <c r="E6" s="5" t="s">
        <v>88</v>
      </c>
      <c r="F6" s="7">
        <v>5</v>
      </c>
      <c r="G6" s="7">
        <v>0</v>
      </c>
      <c r="H6" s="7">
        <v>5</v>
      </c>
      <c r="I6" s="7">
        <v>1</v>
      </c>
      <c r="J6" s="15" t="s">
        <v>138</v>
      </c>
      <c r="K6" s="14"/>
      <c r="L6" s="16" t="s">
        <v>94</v>
      </c>
      <c r="M6" s="11" t="s">
        <v>93</v>
      </c>
    </row>
    <row r="7" spans="1:13" ht="39" customHeight="1" thickBot="1">
      <c r="A7" s="12"/>
      <c r="B7" s="45"/>
      <c r="C7" s="17" t="s">
        <v>95</v>
      </c>
      <c r="D7" s="108"/>
      <c r="E7" s="5" t="s">
        <v>96</v>
      </c>
      <c r="F7" s="7">
        <v>5</v>
      </c>
      <c r="G7" s="7">
        <v>9</v>
      </c>
      <c r="H7" s="7">
        <v>14</v>
      </c>
      <c r="I7" s="7">
        <v>1</v>
      </c>
      <c r="J7" s="18" t="s">
        <v>139</v>
      </c>
      <c r="K7" s="14" t="s">
        <v>97</v>
      </c>
      <c r="L7" s="10" t="s">
        <v>98</v>
      </c>
      <c r="M7" s="11" t="s">
        <v>99</v>
      </c>
    </row>
    <row r="8" spans="1:13" ht="62.25" customHeight="1" thickBot="1">
      <c r="A8" s="12"/>
      <c r="B8" s="45"/>
      <c r="C8" s="4" t="s">
        <v>95</v>
      </c>
      <c r="D8" s="108"/>
      <c r="E8" s="19" t="s">
        <v>100</v>
      </c>
      <c r="F8" s="20">
        <v>5</v>
      </c>
      <c r="G8" s="20">
        <v>14</v>
      </c>
      <c r="H8" s="20">
        <v>19</v>
      </c>
      <c r="I8" s="20">
        <v>1</v>
      </c>
      <c r="J8" s="18" t="s">
        <v>140</v>
      </c>
      <c r="K8" s="14" t="s">
        <v>101</v>
      </c>
      <c r="L8" s="21" t="s">
        <v>129</v>
      </c>
      <c r="M8" s="22" t="s">
        <v>99</v>
      </c>
    </row>
    <row r="9" spans="1:13" ht="42" customHeight="1" thickBot="1">
      <c r="A9" s="12"/>
      <c r="B9" s="45"/>
      <c r="C9" s="13" t="s">
        <v>95</v>
      </c>
      <c r="D9" s="108"/>
      <c r="E9" s="5" t="s">
        <v>102</v>
      </c>
      <c r="F9" s="23">
        <v>5</v>
      </c>
      <c r="G9" s="23"/>
      <c r="H9" s="23">
        <v>5</v>
      </c>
      <c r="I9" s="23">
        <v>1</v>
      </c>
      <c r="J9" s="24" t="s">
        <v>141</v>
      </c>
      <c r="K9" s="9" t="s">
        <v>103</v>
      </c>
      <c r="L9" s="25" t="s">
        <v>130</v>
      </c>
      <c r="M9" s="26" t="s">
        <v>93</v>
      </c>
    </row>
    <row r="10" spans="1:13" ht="86.25" customHeight="1" thickBot="1">
      <c r="A10" s="12"/>
      <c r="B10" s="46"/>
      <c r="C10" s="27" t="s">
        <v>95</v>
      </c>
      <c r="D10" s="109"/>
      <c r="E10" s="5" t="s">
        <v>104</v>
      </c>
      <c r="F10" s="7">
        <v>5</v>
      </c>
      <c r="G10" s="7">
        <v>5</v>
      </c>
      <c r="H10" s="7">
        <v>10</v>
      </c>
      <c r="I10" s="7">
        <v>1</v>
      </c>
      <c r="J10" s="18" t="s">
        <v>151</v>
      </c>
      <c r="K10" s="9" t="s">
        <v>105</v>
      </c>
      <c r="L10" s="28" t="s">
        <v>106</v>
      </c>
      <c r="M10" s="29" t="s">
        <v>99</v>
      </c>
    </row>
    <row r="11" spans="1:13" ht="39.75" customHeight="1" thickBot="1">
      <c r="A11" s="101" t="s">
        <v>150</v>
      </c>
      <c r="B11" s="101" t="s">
        <v>87</v>
      </c>
      <c r="C11" s="57" t="s">
        <v>0</v>
      </c>
      <c r="D11" s="104" t="s">
        <v>107</v>
      </c>
      <c r="E11" s="59" t="s">
        <v>127</v>
      </c>
      <c r="F11" s="60">
        <v>5</v>
      </c>
      <c r="G11" s="60">
        <v>0</v>
      </c>
      <c r="H11" s="61">
        <v>5</v>
      </c>
      <c r="I11" s="62">
        <v>1</v>
      </c>
      <c r="J11" s="63" t="s">
        <v>134</v>
      </c>
      <c r="K11" s="64"/>
      <c r="L11" s="65" t="s">
        <v>108</v>
      </c>
      <c r="M11" s="63"/>
    </row>
    <row r="12" spans="1:13" ht="110.25" customHeight="1" thickBot="1">
      <c r="A12" s="102"/>
      <c r="B12" s="102"/>
      <c r="C12" s="66" t="s">
        <v>1</v>
      </c>
      <c r="D12" s="105"/>
      <c r="E12" s="68" t="s">
        <v>109</v>
      </c>
      <c r="F12" s="69">
        <v>10</v>
      </c>
      <c r="G12" s="69">
        <v>0</v>
      </c>
      <c r="H12" s="69">
        <v>10</v>
      </c>
      <c r="I12" s="70">
        <v>1</v>
      </c>
      <c r="J12" s="71" t="s">
        <v>142</v>
      </c>
      <c r="K12" s="72"/>
      <c r="L12" s="73" t="s">
        <v>106</v>
      </c>
      <c r="M12" s="71" t="s">
        <v>93</v>
      </c>
    </row>
    <row r="13" spans="1:13" ht="108.75" customHeight="1" thickBot="1">
      <c r="A13" s="102"/>
      <c r="B13" s="102"/>
      <c r="C13" s="66" t="s">
        <v>4</v>
      </c>
      <c r="D13" s="105"/>
      <c r="E13" s="68" t="s">
        <v>110</v>
      </c>
      <c r="F13" s="69">
        <v>15</v>
      </c>
      <c r="G13" s="69">
        <v>0</v>
      </c>
      <c r="H13" s="69">
        <v>15</v>
      </c>
      <c r="I13" s="70">
        <v>2</v>
      </c>
      <c r="J13" s="71" t="s">
        <v>143</v>
      </c>
      <c r="K13" s="64"/>
      <c r="L13" s="65" t="s">
        <v>131</v>
      </c>
      <c r="M13" s="63" t="s">
        <v>93</v>
      </c>
    </row>
    <row r="14" spans="1:13" ht="99.75" customHeight="1" thickBot="1">
      <c r="A14" s="102"/>
      <c r="B14" s="102"/>
      <c r="C14" s="74" t="s">
        <v>8</v>
      </c>
      <c r="D14" s="105"/>
      <c r="E14" s="68" t="s">
        <v>111</v>
      </c>
      <c r="F14" s="69">
        <v>15</v>
      </c>
      <c r="G14" s="69">
        <v>0</v>
      </c>
      <c r="H14" s="69">
        <v>15</v>
      </c>
      <c r="I14" s="70">
        <v>2</v>
      </c>
      <c r="J14" s="71" t="s">
        <v>152</v>
      </c>
      <c r="K14" s="64"/>
      <c r="L14" s="65" t="s">
        <v>132</v>
      </c>
      <c r="M14" s="71" t="s">
        <v>93</v>
      </c>
    </row>
    <row r="15" spans="1:13" ht="74.25" customHeight="1" thickBot="1">
      <c r="A15" s="102"/>
      <c r="B15" s="102"/>
      <c r="C15" s="74" t="s">
        <v>2</v>
      </c>
      <c r="D15" s="105"/>
      <c r="E15" s="58" t="s">
        <v>112</v>
      </c>
      <c r="F15" s="69">
        <v>5</v>
      </c>
      <c r="G15" s="61">
        <v>0</v>
      </c>
      <c r="H15" s="69">
        <v>5</v>
      </c>
      <c r="I15" s="70">
        <v>1</v>
      </c>
      <c r="J15" s="63" t="s">
        <v>144</v>
      </c>
      <c r="K15" s="99"/>
      <c r="L15" s="75" t="s">
        <v>94</v>
      </c>
      <c r="M15" s="71" t="s">
        <v>93</v>
      </c>
    </row>
    <row r="16" spans="1:13" ht="82.5" customHeight="1" thickBot="1">
      <c r="A16" s="102"/>
      <c r="B16" s="102"/>
      <c r="C16" s="77" t="s">
        <v>3</v>
      </c>
      <c r="D16" s="105"/>
      <c r="E16" s="58" t="s">
        <v>126</v>
      </c>
      <c r="F16" s="61">
        <v>10</v>
      </c>
      <c r="G16" s="61">
        <v>0</v>
      </c>
      <c r="H16" s="61">
        <v>10</v>
      </c>
      <c r="I16" s="76">
        <v>2</v>
      </c>
      <c r="J16" s="63" t="s">
        <v>145</v>
      </c>
      <c r="K16" s="99"/>
      <c r="L16" s="78" t="s">
        <v>113</v>
      </c>
      <c r="M16" s="63" t="s">
        <v>93</v>
      </c>
    </row>
    <row r="17" spans="1:13" ht="34.5" thickBot="1">
      <c r="A17" s="102"/>
      <c r="B17" s="102"/>
      <c r="C17" s="100" t="s">
        <v>5</v>
      </c>
      <c r="D17" s="105"/>
      <c r="E17" s="79" t="s">
        <v>128</v>
      </c>
      <c r="F17" s="80">
        <v>5</v>
      </c>
      <c r="G17" s="80">
        <v>0</v>
      </c>
      <c r="H17" s="80">
        <v>5</v>
      </c>
      <c r="I17" s="80">
        <v>1</v>
      </c>
      <c r="J17" s="81" t="s">
        <v>135</v>
      </c>
      <c r="K17" s="82"/>
      <c r="L17" s="83" t="s">
        <v>92</v>
      </c>
      <c r="M17" s="84" t="s">
        <v>93</v>
      </c>
    </row>
    <row r="18" spans="1:13" ht="122.25" customHeight="1" thickBot="1">
      <c r="A18" s="102"/>
      <c r="B18" s="102"/>
      <c r="C18" s="74" t="s">
        <v>7</v>
      </c>
      <c r="D18" s="105"/>
      <c r="E18" s="59" t="s">
        <v>114</v>
      </c>
      <c r="F18" s="60">
        <v>5</v>
      </c>
      <c r="G18" s="60">
        <v>0</v>
      </c>
      <c r="H18" s="60">
        <v>5</v>
      </c>
      <c r="I18" s="85">
        <v>1</v>
      </c>
      <c r="J18" s="63" t="s">
        <v>146</v>
      </c>
      <c r="K18" s="64"/>
      <c r="L18" s="78" t="s">
        <v>115</v>
      </c>
      <c r="M18" s="63" t="s">
        <v>93</v>
      </c>
    </row>
    <row r="19" spans="1:13" ht="51.75" customHeight="1" thickBot="1">
      <c r="A19" s="102"/>
      <c r="B19" s="102"/>
      <c r="C19" s="67"/>
      <c r="D19" s="105"/>
      <c r="E19" s="68" t="s">
        <v>116</v>
      </c>
      <c r="F19" s="69">
        <v>5</v>
      </c>
      <c r="G19" s="69">
        <v>0</v>
      </c>
      <c r="H19" s="69">
        <v>5</v>
      </c>
      <c r="I19" s="86">
        <v>1</v>
      </c>
      <c r="J19" s="71" t="s">
        <v>147</v>
      </c>
      <c r="K19" s="72" t="s">
        <v>117</v>
      </c>
      <c r="L19" s="75" t="s">
        <v>118</v>
      </c>
      <c r="M19" s="71" t="s">
        <v>93</v>
      </c>
    </row>
    <row r="20" spans="1:13" ht="39.75" customHeight="1" thickBot="1">
      <c r="A20" s="103"/>
      <c r="B20" s="103"/>
      <c r="C20" s="66" t="s">
        <v>95</v>
      </c>
      <c r="D20" s="106"/>
      <c r="E20" s="68" t="s">
        <v>119</v>
      </c>
      <c r="F20" s="69">
        <v>5</v>
      </c>
      <c r="G20" s="69">
        <v>14</v>
      </c>
      <c r="H20" s="69">
        <v>19</v>
      </c>
      <c r="I20" s="70">
        <v>1</v>
      </c>
      <c r="J20" s="71" t="s">
        <v>148</v>
      </c>
      <c r="K20" s="64"/>
      <c r="L20" s="65" t="s">
        <v>120</v>
      </c>
      <c r="M20" s="63" t="s">
        <v>99</v>
      </c>
    </row>
    <row r="21" spans="1:13" ht="77.25" customHeight="1" thickBot="1">
      <c r="A21" s="30" t="s">
        <v>150</v>
      </c>
      <c r="B21" s="87" t="s">
        <v>87</v>
      </c>
      <c r="C21" s="88" t="s">
        <v>2</v>
      </c>
      <c r="D21" s="89" t="s">
        <v>121</v>
      </c>
      <c r="E21" s="90" t="s">
        <v>122</v>
      </c>
      <c r="F21" s="91">
        <v>5</v>
      </c>
      <c r="G21" s="92">
        <v>0</v>
      </c>
      <c r="H21" s="93">
        <v>5</v>
      </c>
      <c r="I21" s="94">
        <v>1</v>
      </c>
      <c r="J21" s="95" t="s">
        <v>149</v>
      </c>
      <c r="K21" s="96" t="s">
        <v>123</v>
      </c>
      <c r="L21" s="97" t="s">
        <v>120</v>
      </c>
      <c r="M21" s="98" t="s">
        <v>93</v>
      </c>
    </row>
    <row r="22" spans="1:13">
      <c r="A22" s="31"/>
      <c r="B22" s="32"/>
      <c r="D22" s="33" t="s">
        <v>124</v>
      </c>
      <c r="E22" s="33"/>
      <c r="F22" s="34">
        <f>SUM(F5:F21)</f>
        <v>110</v>
      </c>
      <c r="G22" s="34">
        <f t="shared" ref="G22:I22" si="0">SUM(G5:G21)</f>
        <v>63</v>
      </c>
      <c r="H22" s="34">
        <f t="shared" si="0"/>
        <v>173</v>
      </c>
      <c r="I22" s="34">
        <f t="shared" si="0"/>
        <v>20</v>
      </c>
    </row>
    <row r="23" spans="1:13">
      <c r="D23" s="36"/>
      <c r="E23" s="36"/>
      <c r="F23" s="35"/>
      <c r="G23" s="35"/>
      <c r="H23" s="35"/>
      <c r="I23" s="35"/>
    </row>
    <row r="24" spans="1:13">
      <c r="D24" s="37"/>
      <c r="E24" s="37"/>
      <c r="F24" s="38"/>
      <c r="G24" s="38"/>
      <c r="H24" s="38"/>
    </row>
    <row r="25" spans="1:13">
      <c r="D25" s="37"/>
      <c r="E25" s="37"/>
      <c r="F25" s="38"/>
      <c r="G25" s="38"/>
      <c r="H25" s="38"/>
    </row>
    <row r="26" spans="1:13">
      <c r="D26" s="37"/>
      <c r="E26" s="37"/>
      <c r="F26" s="38"/>
      <c r="G26" s="38"/>
      <c r="H26" s="38"/>
    </row>
  </sheetData>
  <mergeCells count="16">
    <mergeCell ref="A11:A20"/>
    <mergeCell ref="B11:B20"/>
    <mergeCell ref="D11:D20"/>
    <mergeCell ref="D5:D10"/>
    <mergeCell ref="M2:M4"/>
    <mergeCell ref="D2:D4"/>
    <mergeCell ref="A2:A4"/>
    <mergeCell ref="I2:I4"/>
    <mergeCell ref="J2:J4"/>
    <mergeCell ref="K2:K4"/>
    <mergeCell ref="L2:L4"/>
    <mergeCell ref="C2:C4"/>
    <mergeCell ref="B2:B4"/>
    <mergeCell ref="E2:E4"/>
    <mergeCell ref="F2:H2"/>
    <mergeCell ref="F3:H3"/>
  </mergeCells>
  <pageMargins left="0.46" right="0.4" top="0.43" bottom="0.45" header="0.3" footer="0.3"/>
  <pageSetup paperSize="8"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view="pageBreakPreview" zoomScale="90" zoomScaleNormal="100" zoomScaleSheetLayoutView="90" workbookViewId="0">
      <selection activeCell="A21" sqref="A21:S44"/>
    </sheetView>
  </sheetViews>
  <sheetFormatPr defaultRowHeight="12.75"/>
  <cols>
    <col min="1" max="1" width="13.140625" style="39" customWidth="1"/>
    <col min="2" max="2" width="9.140625" style="39"/>
    <col min="3" max="3" width="16.5703125" style="39" customWidth="1"/>
    <col min="4" max="4" width="9.28515625" style="39" bestFit="1" customWidth="1"/>
    <col min="5" max="5" width="59.5703125" style="39" customWidth="1"/>
    <col min="6" max="6" width="9.140625" style="40" customWidth="1"/>
    <col min="7" max="7" width="9.140625" style="39" customWidth="1"/>
    <col min="8" max="9" width="9.28515625" style="39" customWidth="1"/>
    <col min="10" max="10" width="9.140625" style="39" customWidth="1"/>
    <col min="11" max="12" width="10.7109375" style="39" customWidth="1"/>
    <col min="13" max="13" width="9.28515625" style="39" bestFit="1" customWidth="1"/>
    <col min="14" max="15" width="9.28515625" style="39" customWidth="1"/>
    <col min="16" max="19" width="9.140625" style="39" customWidth="1"/>
    <col min="20" max="22" width="9.140625" style="39"/>
    <col min="23" max="16384" width="9.140625" style="1"/>
  </cols>
  <sheetData>
    <row r="1" spans="1:20">
      <c r="A1" s="39" t="s">
        <v>9</v>
      </c>
      <c r="B1" s="39" t="s">
        <v>10</v>
      </c>
      <c r="C1" s="39" t="s">
        <v>11</v>
      </c>
      <c r="D1" s="39" t="s">
        <v>12</v>
      </c>
      <c r="E1" s="39" t="s">
        <v>13</v>
      </c>
      <c r="F1" s="40" t="s">
        <v>14</v>
      </c>
      <c r="G1" s="39" t="s">
        <v>15</v>
      </c>
      <c r="H1" s="39" t="s">
        <v>16</v>
      </c>
      <c r="I1" s="39" t="s">
        <v>17</v>
      </c>
      <c r="J1" s="39" t="s">
        <v>18</v>
      </c>
      <c r="K1" s="39" t="s">
        <v>19</v>
      </c>
      <c r="L1" s="39" t="s">
        <v>20</v>
      </c>
      <c r="M1" s="39" t="s">
        <v>21</v>
      </c>
      <c r="N1" s="39" t="s">
        <v>22</v>
      </c>
      <c r="O1" s="39" t="s">
        <v>23</v>
      </c>
      <c r="P1" s="39" t="s">
        <v>24</v>
      </c>
      <c r="Q1" s="39" t="s">
        <v>25</v>
      </c>
      <c r="R1" s="39" t="s">
        <v>26</v>
      </c>
      <c r="S1" s="39" t="s">
        <v>27</v>
      </c>
      <c r="T1" s="39" t="s">
        <v>28</v>
      </c>
    </row>
    <row r="2" spans="1:20">
      <c r="A2" s="39" t="s">
        <v>0</v>
      </c>
      <c r="B2" s="39" t="s">
        <v>29</v>
      </c>
      <c r="C2" s="47">
        <v>507794</v>
      </c>
      <c r="D2" s="39">
        <v>531</v>
      </c>
      <c r="E2" s="39" t="s">
        <v>30</v>
      </c>
      <c r="F2" s="40" t="s">
        <v>31</v>
      </c>
      <c r="G2" s="39" t="s">
        <v>32</v>
      </c>
      <c r="H2" s="39" t="s">
        <v>33</v>
      </c>
      <c r="I2" s="39">
        <v>727818</v>
      </c>
      <c r="J2" s="39" t="s">
        <v>34</v>
      </c>
      <c r="K2" s="48">
        <v>42876</v>
      </c>
      <c r="L2" s="48">
        <v>42885</v>
      </c>
      <c r="M2" s="39">
        <v>10</v>
      </c>
      <c r="N2" s="39">
        <v>10</v>
      </c>
      <c r="O2" s="39">
        <v>0</v>
      </c>
      <c r="P2" s="39" t="s">
        <v>35</v>
      </c>
      <c r="Q2" s="39" t="s">
        <v>36</v>
      </c>
      <c r="R2" s="39" t="s">
        <v>37</v>
      </c>
    </row>
    <row r="3" spans="1:20">
      <c r="A3" s="39" t="s">
        <v>1</v>
      </c>
      <c r="B3" s="39" t="s">
        <v>38</v>
      </c>
      <c r="C3" s="47">
        <v>508159</v>
      </c>
      <c r="D3" s="39">
        <v>531</v>
      </c>
      <c r="E3" s="39" t="s">
        <v>39</v>
      </c>
      <c r="F3" s="40" t="s">
        <v>31</v>
      </c>
      <c r="G3" s="39" t="s">
        <v>32</v>
      </c>
      <c r="H3" s="39" t="s">
        <v>33</v>
      </c>
      <c r="I3" s="39">
        <v>727818</v>
      </c>
      <c r="J3" s="39" t="s">
        <v>34</v>
      </c>
      <c r="K3" s="48">
        <v>42887</v>
      </c>
      <c r="L3" s="48">
        <v>42896</v>
      </c>
      <c r="M3" s="39">
        <v>10</v>
      </c>
      <c r="N3" s="39">
        <v>10</v>
      </c>
      <c r="O3" s="39">
        <v>0</v>
      </c>
      <c r="P3" s="39" t="s">
        <v>35</v>
      </c>
      <c r="Q3" s="39" t="s">
        <v>36</v>
      </c>
      <c r="R3" s="39" t="s">
        <v>37</v>
      </c>
    </row>
    <row r="4" spans="1:20">
      <c r="A4" s="39" t="s">
        <v>40</v>
      </c>
      <c r="B4" s="39" t="s">
        <v>41</v>
      </c>
      <c r="C4" s="47">
        <v>508890</v>
      </c>
      <c r="D4" s="39">
        <v>531</v>
      </c>
      <c r="E4" s="39" t="s">
        <v>42</v>
      </c>
      <c r="F4" s="40" t="s">
        <v>43</v>
      </c>
      <c r="G4" s="39" t="s">
        <v>32</v>
      </c>
      <c r="H4" s="39">
        <v>311606</v>
      </c>
      <c r="I4" s="39">
        <v>727818</v>
      </c>
      <c r="J4" s="39" t="s">
        <v>34</v>
      </c>
      <c r="K4" s="48">
        <v>42856</v>
      </c>
      <c r="L4" s="48">
        <v>42862</v>
      </c>
      <c r="M4" s="39">
        <v>7</v>
      </c>
      <c r="N4" s="39">
        <v>7</v>
      </c>
      <c r="O4" s="39">
        <v>0</v>
      </c>
      <c r="P4" s="39" t="s">
        <v>35</v>
      </c>
      <c r="Q4" s="39" t="s">
        <v>36</v>
      </c>
      <c r="R4" s="39" t="s">
        <v>37</v>
      </c>
    </row>
    <row r="5" spans="1:20">
      <c r="A5" s="39" t="s">
        <v>44</v>
      </c>
      <c r="B5" s="39" t="s">
        <v>38</v>
      </c>
      <c r="C5" s="49" t="s">
        <v>45</v>
      </c>
      <c r="D5" s="39">
        <v>530</v>
      </c>
      <c r="E5" s="39" t="s">
        <v>46</v>
      </c>
      <c r="F5" s="40" t="s">
        <v>31</v>
      </c>
      <c r="G5" s="39" t="s">
        <v>32</v>
      </c>
      <c r="H5" s="39" t="s">
        <v>33</v>
      </c>
      <c r="I5" s="39">
        <v>727818</v>
      </c>
      <c r="J5" s="39" t="s">
        <v>34</v>
      </c>
      <c r="K5" s="48">
        <v>43010</v>
      </c>
      <c r="L5" s="48">
        <v>43013</v>
      </c>
      <c r="M5" s="39">
        <v>4</v>
      </c>
      <c r="N5" s="39">
        <v>4</v>
      </c>
      <c r="O5" s="39">
        <v>0</v>
      </c>
      <c r="P5" s="39" t="s">
        <v>35</v>
      </c>
      <c r="Q5" s="39" t="s">
        <v>36</v>
      </c>
      <c r="R5" s="39" t="s">
        <v>47</v>
      </c>
    </row>
    <row r="6" spans="1:20">
      <c r="A6" s="39" t="s">
        <v>44</v>
      </c>
      <c r="B6" s="39" t="s">
        <v>38</v>
      </c>
      <c r="C6" s="49" t="s">
        <v>48</v>
      </c>
      <c r="D6" s="39">
        <v>530</v>
      </c>
      <c r="E6" s="39" t="s">
        <v>49</v>
      </c>
      <c r="F6" s="40" t="s">
        <v>31</v>
      </c>
      <c r="G6" s="39" t="s">
        <v>32</v>
      </c>
      <c r="H6" s="39" t="s">
        <v>33</v>
      </c>
      <c r="I6" s="39">
        <v>727818</v>
      </c>
      <c r="J6" s="39" t="s">
        <v>34</v>
      </c>
      <c r="K6" s="48">
        <v>43073</v>
      </c>
      <c r="L6" s="48">
        <v>43077</v>
      </c>
      <c r="M6" s="39">
        <v>5</v>
      </c>
      <c r="N6" s="39">
        <v>5</v>
      </c>
      <c r="O6" s="39">
        <v>0</v>
      </c>
      <c r="P6" s="39" t="s">
        <v>35</v>
      </c>
      <c r="Q6" s="39" t="s">
        <v>36</v>
      </c>
      <c r="R6" s="39" t="s">
        <v>47</v>
      </c>
    </row>
    <row r="7" spans="1:20">
      <c r="A7" s="39" t="s">
        <v>44</v>
      </c>
      <c r="B7" s="39" t="s">
        <v>38</v>
      </c>
      <c r="C7" s="49" t="s">
        <v>50</v>
      </c>
      <c r="D7" s="39">
        <v>530</v>
      </c>
      <c r="E7" s="39" t="s">
        <v>51</v>
      </c>
      <c r="F7" s="40" t="s">
        <v>31</v>
      </c>
      <c r="G7" s="39" t="s">
        <v>32</v>
      </c>
      <c r="H7" s="39" t="s">
        <v>33</v>
      </c>
      <c r="I7" s="39">
        <v>727818</v>
      </c>
      <c r="J7" s="39" t="s">
        <v>34</v>
      </c>
      <c r="K7" s="48">
        <v>43108</v>
      </c>
      <c r="L7" s="48">
        <v>43112</v>
      </c>
      <c r="M7" s="39">
        <v>5</v>
      </c>
      <c r="N7" s="39">
        <v>5</v>
      </c>
      <c r="O7" s="39">
        <v>0</v>
      </c>
      <c r="P7" s="39" t="s">
        <v>35</v>
      </c>
      <c r="Q7" s="39" t="s">
        <v>36</v>
      </c>
      <c r="R7" s="39" t="s">
        <v>47</v>
      </c>
    </row>
    <row r="8" spans="1:20">
      <c r="A8" s="39" t="s">
        <v>44</v>
      </c>
      <c r="B8" s="39" t="s">
        <v>38</v>
      </c>
      <c r="C8" s="49" t="s">
        <v>52</v>
      </c>
      <c r="D8" s="39">
        <v>530</v>
      </c>
      <c r="E8" s="39" t="s">
        <v>53</v>
      </c>
      <c r="F8" s="40" t="s">
        <v>31</v>
      </c>
      <c r="G8" s="39" t="s">
        <v>32</v>
      </c>
      <c r="H8" s="39" t="s">
        <v>33</v>
      </c>
      <c r="I8" s="39">
        <v>727818</v>
      </c>
      <c r="J8" s="39" t="s">
        <v>34</v>
      </c>
      <c r="K8" s="48">
        <v>43164</v>
      </c>
      <c r="L8" s="48">
        <v>43168</v>
      </c>
      <c r="M8" s="39">
        <v>5</v>
      </c>
      <c r="N8" s="39">
        <v>5</v>
      </c>
      <c r="O8" s="39">
        <v>0</v>
      </c>
      <c r="P8" s="39" t="s">
        <v>35</v>
      </c>
      <c r="Q8" s="39" t="s">
        <v>36</v>
      </c>
      <c r="R8" s="39" t="s">
        <v>47</v>
      </c>
    </row>
    <row r="9" spans="1:20">
      <c r="A9" s="39" t="s">
        <v>54</v>
      </c>
      <c r="B9" s="39" t="s">
        <v>4</v>
      </c>
      <c r="C9" s="47">
        <v>508525</v>
      </c>
      <c r="D9" s="39">
        <v>531</v>
      </c>
      <c r="E9" s="39" t="s">
        <v>55</v>
      </c>
      <c r="F9" s="40" t="s">
        <v>43</v>
      </c>
      <c r="G9" s="39" t="s">
        <v>32</v>
      </c>
      <c r="H9" s="39">
        <v>312943</v>
      </c>
      <c r="I9" s="39">
        <v>727818</v>
      </c>
      <c r="J9" s="39" t="s">
        <v>34</v>
      </c>
      <c r="K9" s="48">
        <v>42874</v>
      </c>
      <c r="L9" s="48">
        <v>42890</v>
      </c>
      <c r="M9" s="39">
        <v>17</v>
      </c>
      <c r="N9" s="39">
        <v>17</v>
      </c>
      <c r="O9" s="39">
        <v>0</v>
      </c>
      <c r="P9" s="39" t="s">
        <v>35</v>
      </c>
      <c r="Q9" s="39" t="s">
        <v>36</v>
      </c>
      <c r="R9" s="39" t="s">
        <v>37</v>
      </c>
    </row>
    <row r="10" spans="1:20">
      <c r="A10" s="39" t="s">
        <v>2</v>
      </c>
      <c r="B10" s="39" t="s">
        <v>56</v>
      </c>
      <c r="C10" s="47">
        <v>511081</v>
      </c>
      <c r="D10" s="39">
        <v>531</v>
      </c>
      <c r="E10" s="39" t="s">
        <v>57</v>
      </c>
      <c r="F10" s="40" t="s">
        <v>31</v>
      </c>
      <c r="G10" s="39" t="s">
        <v>32</v>
      </c>
      <c r="H10" s="39" t="s">
        <v>33</v>
      </c>
      <c r="I10" s="39">
        <v>727818</v>
      </c>
      <c r="J10" s="39" t="s">
        <v>34</v>
      </c>
      <c r="K10" s="48">
        <v>42995</v>
      </c>
      <c r="L10" s="48">
        <v>43001</v>
      </c>
      <c r="M10" s="39">
        <v>7</v>
      </c>
      <c r="N10" s="39">
        <v>7</v>
      </c>
      <c r="O10" s="39">
        <v>0</v>
      </c>
      <c r="P10" s="39" t="s">
        <v>35</v>
      </c>
      <c r="Q10" s="39" t="s">
        <v>36</v>
      </c>
      <c r="R10" s="39" t="s">
        <v>37</v>
      </c>
    </row>
    <row r="11" spans="1:20">
      <c r="A11" s="39" t="s">
        <v>2</v>
      </c>
      <c r="B11" s="39" t="s">
        <v>56</v>
      </c>
      <c r="C11" s="49" t="s">
        <v>58</v>
      </c>
      <c r="D11" s="39">
        <v>510</v>
      </c>
      <c r="E11" s="39" t="s">
        <v>59</v>
      </c>
      <c r="F11" s="40" t="s">
        <v>31</v>
      </c>
      <c r="G11" s="39" t="s">
        <v>60</v>
      </c>
      <c r="H11" s="39" t="s">
        <v>33</v>
      </c>
      <c r="I11" s="39" t="s">
        <v>33</v>
      </c>
      <c r="J11" s="39" t="s">
        <v>34</v>
      </c>
      <c r="K11" s="48">
        <v>43009</v>
      </c>
      <c r="L11" s="48">
        <v>43029</v>
      </c>
      <c r="M11" s="39">
        <v>21</v>
      </c>
      <c r="N11" s="39">
        <v>21</v>
      </c>
      <c r="O11" s="39">
        <v>0</v>
      </c>
      <c r="P11" s="39" t="s">
        <v>35</v>
      </c>
      <c r="Q11" s="39" t="s">
        <v>36</v>
      </c>
      <c r="R11" s="39" t="s">
        <v>61</v>
      </c>
    </row>
    <row r="12" spans="1:20">
      <c r="A12" s="39" t="s">
        <v>3</v>
      </c>
      <c r="B12" s="39" t="s">
        <v>62</v>
      </c>
      <c r="C12" s="47">
        <v>509620</v>
      </c>
      <c r="D12" s="39">
        <v>531</v>
      </c>
      <c r="E12" s="39" t="s">
        <v>63</v>
      </c>
      <c r="F12" s="40" t="s">
        <v>31</v>
      </c>
      <c r="G12" s="39" t="s">
        <v>32</v>
      </c>
      <c r="H12" s="39" t="s">
        <v>33</v>
      </c>
      <c r="I12" s="39">
        <v>727818</v>
      </c>
      <c r="J12" s="39" t="s">
        <v>34</v>
      </c>
      <c r="K12" s="48">
        <v>42948</v>
      </c>
      <c r="L12" s="48">
        <v>42954</v>
      </c>
      <c r="M12" s="39">
        <v>7</v>
      </c>
      <c r="N12" s="39">
        <v>7</v>
      </c>
      <c r="O12" s="39">
        <v>0</v>
      </c>
      <c r="P12" s="39" t="s">
        <v>35</v>
      </c>
      <c r="Q12" s="39" t="s">
        <v>36</v>
      </c>
      <c r="R12" s="39" t="s">
        <v>37</v>
      </c>
    </row>
    <row r="13" spans="1:20">
      <c r="A13" s="39" t="s">
        <v>3</v>
      </c>
      <c r="B13" s="39" t="s">
        <v>62</v>
      </c>
      <c r="C13" s="47">
        <v>496106</v>
      </c>
      <c r="D13" s="39">
        <v>531</v>
      </c>
      <c r="E13" s="39" t="s">
        <v>64</v>
      </c>
      <c r="F13" s="40" t="s">
        <v>31</v>
      </c>
      <c r="G13" s="39" t="s">
        <v>32</v>
      </c>
      <c r="H13" s="39" t="s">
        <v>33</v>
      </c>
      <c r="I13" s="39">
        <v>727818</v>
      </c>
      <c r="J13" s="39" t="s">
        <v>34</v>
      </c>
      <c r="K13" s="48">
        <v>43040</v>
      </c>
      <c r="L13" s="48">
        <v>43046</v>
      </c>
      <c r="M13" s="39">
        <v>7</v>
      </c>
      <c r="N13" s="39">
        <v>7</v>
      </c>
      <c r="O13" s="39">
        <v>0</v>
      </c>
      <c r="P13" s="39" t="s">
        <v>35</v>
      </c>
      <c r="Q13" s="39" t="s">
        <v>36</v>
      </c>
      <c r="R13" s="39" t="s">
        <v>37</v>
      </c>
    </row>
    <row r="14" spans="1:20">
      <c r="A14" s="39" t="s">
        <v>5</v>
      </c>
      <c r="B14" s="39" t="s">
        <v>65</v>
      </c>
      <c r="C14" s="47">
        <v>507429</v>
      </c>
      <c r="D14" s="39">
        <v>531</v>
      </c>
      <c r="E14" s="39" t="s">
        <v>66</v>
      </c>
      <c r="F14" s="40" t="s">
        <v>31</v>
      </c>
      <c r="G14" s="39" t="s">
        <v>32</v>
      </c>
      <c r="H14" s="39" t="s">
        <v>33</v>
      </c>
      <c r="I14" s="39">
        <v>727818</v>
      </c>
      <c r="J14" s="39" t="s">
        <v>34</v>
      </c>
      <c r="K14" s="48">
        <v>42856</v>
      </c>
      <c r="L14" s="48">
        <v>42862</v>
      </c>
      <c r="M14" s="39">
        <v>7</v>
      </c>
      <c r="N14" s="39">
        <v>7</v>
      </c>
      <c r="O14" s="39">
        <v>0</v>
      </c>
      <c r="P14" s="39" t="s">
        <v>35</v>
      </c>
      <c r="Q14" s="39" t="s">
        <v>36</v>
      </c>
      <c r="R14" s="39" t="s">
        <v>37</v>
      </c>
    </row>
    <row r="15" spans="1:20">
      <c r="A15" s="39" t="s">
        <v>7</v>
      </c>
      <c r="B15" s="39" t="s">
        <v>67</v>
      </c>
      <c r="C15" s="47">
        <v>509986</v>
      </c>
      <c r="D15" s="39">
        <v>531</v>
      </c>
      <c r="E15" s="39" t="s">
        <v>68</v>
      </c>
      <c r="F15" s="40" t="s">
        <v>31</v>
      </c>
      <c r="G15" s="39" t="s">
        <v>32</v>
      </c>
      <c r="H15" s="39" t="s">
        <v>33</v>
      </c>
      <c r="I15" s="39">
        <v>727818</v>
      </c>
      <c r="J15" s="39" t="s">
        <v>34</v>
      </c>
      <c r="K15" s="48">
        <v>42960</v>
      </c>
      <c r="L15" s="48">
        <v>42966</v>
      </c>
      <c r="M15" s="39">
        <v>7</v>
      </c>
      <c r="N15" s="39">
        <v>7</v>
      </c>
      <c r="O15" s="39">
        <v>0</v>
      </c>
      <c r="P15" s="39" t="s">
        <v>35</v>
      </c>
      <c r="Q15" s="39" t="s">
        <v>36</v>
      </c>
      <c r="R15" s="39" t="s">
        <v>37</v>
      </c>
    </row>
    <row r="16" spans="1:20">
      <c r="A16" s="39" t="s">
        <v>7</v>
      </c>
      <c r="B16" s="39" t="s">
        <v>67</v>
      </c>
      <c r="C16" s="47">
        <v>510351</v>
      </c>
      <c r="D16" s="39">
        <v>531</v>
      </c>
      <c r="E16" s="39" t="s">
        <v>69</v>
      </c>
      <c r="F16" s="40" t="s">
        <v>31</v>
      </c>
      <c r="G16" s="39" t="s">
        <v>32</v>
      </c>
      <c r="H16" s="39" t="s">
        <v>33</v>
      </c>
      <c r="I16" s="39">
        <v>727818</v>
      </c>
      <c r="J16" s="39" t="s">
        <v>34</v>
      </c>
      <c r="K16" s="48">
        <v>42968</v>
      </c>
      <c r="L16" s="48">
        <v>42974</v>
      </c>
      <c r="M16" s="39">
        <v>7</v>
      </c>
      <c r="N16" s="39">
        <v>7</v>
      </c>
      <c r="O16" s="39">
        <v>0</v>
      </c>
      <c r="P16" s="39" t="s">
        <v>35</v>
      </c>
      <c r="Q16" s="39" t="s">
        <v>36</v>
      </c>
      <c r="R16" s="39" t="s">
        <v>37</v>
      </c>
    </row>
    <row r="17" spans="1:18">
      <c r="A17" s="39" t="s">
        <v>7</v>
      </c>
      <c r="B17" s="39" t="s">
        <v>67</v>
      </c>
      <c r="C17" s="47">
        <v>510351</v>
      </c>
      <c r="D17" s="39">
        <v>531</v>
      </c>
      <c r="E17" s="39" t="s">
        <v>70</v>
      </c>
      <c r="F17" s="40" t="s">
        <v>31</v>
      </c>
      <c r="G17" s="39" t="s">
        <v>32</v>
      </c>
      <c r="H17" s="39" t="s">
        <v>33</v>
      </c>
      <c r="I17" s="39">
        <v>727818</v>
      </c>
      <c r="J17" s="39" t="s">
        <v>34</v>
      </c>
      <c r="K17" s="48">
        <v>42979</v>
      </c>
      <c r="L17" s="48">
        <v>42985</v>
      </c>
      <c r="M17" s="39">
        <v>7</v>
      </c>
      <c r="N17" s="39">
        <v>7</v>
      </c>
      <c r="O17" s="39">
        <v>0</v>
      </c>
      <c r="P17" s="39" t="s">
        <v>35</v>
      </c>
      <c r="Q17" s="39" t="s">
        <v>36</v>
      </c>
      <c r="R17" s="39" t="s">
        <v>37</v>
      </c>
    </row>
    <row r="18" spans="1:18">
      <c r="C18" s="49"/>
    </row>
    <row r="19" spans="1:18">
      <c r="C19" s="49"/>
    </row>
    <row r="20" spans="1:18">
      <c r="A20" s="53" t="s">
        <v>136</v>
      </c>
      <c r="C20" s="49"/>
    </row>
    <row r="21" spans="1:18">
      <c r="A21" s="39" t="s">
        <v>0</v>
      </c>
      <c r="B21" s="39" t="s">
        <v>29</v>
      </c>
      <c r="C21" s="47">
        <v>507794</v>
      </c>
      <c r="D21" s="39">
        <v>531</v>
      </c>
      <c r="E21" s="48" t="s">
        <v>127</v>
      </c>
      <c r="F21" s="40" t="s">
        <v>31</v>
      </c>
      <c r="G21" s="39" t="s">
        <v>32</v>
      </c>
      <c r="H21" s="39" t="s">
        <v>33</v>
      </c>
      <c r="I21" s="39">
        <v>727818</v>
      </c>
      <c r="J21" s="39" t="s">
        <v>34</v>
      </c>
      <c r="K21" s="50">
        <v>43017</v>
      </c>
      <c r="L21" s="50">
        <v>43021</v>
      </c>
      <c r="M21" s="51">
        <v>5</v>
      </c>
      <c r="N21" s="39">
        <v>10</v>
      </c>
      <c r="O21" s="39">
        <v>0</v>
      </c>
      <c r="P21" s="39" t="s">
        <v>35</v>
      </c>
      <c r="Q21" s="39" t="s">
        <v>36</v>
      </c>
      <c r="R21" s="39" t="s">
        <v>37</v>
      </c>
    </row>
    <row r="22" spans="1:18">
      <c r="A22" s="39" t="s">
        <v>1</v>
      </c>
      <c r="B22" s="39" t="s">
        <v>38</v>
      </c>
      <c r="C22" s="47">
        <v>508159</v>
      </c>
      <c r="D22" s="39">
        <v>531</v>
      </c>
      <c r="E22" s="48" t="s">
        <v>109</v>
      </c>
      <c r="F22" s="40" t="s">
        <v>31</v>
      </c>
      <c r="G22" s="39" t="s">
        <v>32</v>
      </c>
      <c r="H22" s="39" t="s">
        <v>33</v>
      </c>
      <c r="I22" s="39">
        <v>727818</v>
      </c>
      <c r="J22" s="39" t="s">
        <v>34</v>
      </c>
      <c r="K22" s="50">
        <v>43185</v>
      </c>
      <c r="L22" s="50">
        <v>43196</v>
      </c>
      <c r="M22" s="51">
        <v>12</v>
      </c>
      <c r="N22" s="39">
        <v>10</v>
      </c>
      <c r="O22" s="39">
        <v>0</v>
      </c>
      <c r="P22" s="39" t="s">
        <v>35</v>
      </c>
      <c r="Q22" s="39" t="s">
        <v>36</v>
      </c>
      <c r="R22" s="39" t="s">
        <v>37</v>
      </c>
    </row>
    <row r="23" spans="1:18">
      <c r="A23" s="39" t="s">
        <v>40</v>
      </c>
      <c r="B23" s="39" t="s">
        <v>41</v>
      </c>
      <c r="C23" s="47">
        <v>508890</v>
      </c>
      <c r="D23" s="39">
        <v>531</v>
      </c>
      <c r="E23" s="48" t="s">
        <v>111</v>
      </c>
      <c r="F23" s="40" t="s">
        <v>43</v>
      </c>
      <c r="G23" s="39" t="s">
        <v>32</v>
      </c>
      <c r="H23" s="39">
        <v>311606</v>
      </c>
      <c r="I23" s="39">
        <v>727818</v>
      </c>
      <c r="J23" s="39" t="s">
        <v>34</v>
      </c>
      <c r="K23" s="50">
        <v>42856</v>
      </c>
      <c r="L23" s="50">
        <v>42860</v>
      </c>
      <c r="M23" s="51">
        <v>5</v>
      </c>
      <c r="N23" s="39">
        <v>7</v>
      </c>
      <c r="O23" s="39">
        <v>0</v>
      </c>
      <c r="P23" s="39" t="s">
        <v>35</v>
      </c>
      <c r="Q23" s="39" t="s">
        <v>36</v>
      </c>
      <c r="R23" s="39" t="s">
        <v>37</v>
      </c>
    </row>
    <row r="24" spans="1:18">
      <c r="A24" s="39" t="s">
        <v>40</v>
      </c>
      <c r="B24" s="39" t="s">
        <v>41</v>
      </c>
      <c r="C24" s="47"/>
      <c r="E24" s="48" t="s">
        <v>111</v>
      </c>
      <c r="K24" s="50">
        <v>43045</v>
      </c>
      <c r="L24" s="50">
        <v>43056</v>
      </c>
      <c r="M24" s="51">
        <v>12</v>
      </c>
    </row>
    <row r="25" spans="1:18">
      <c r="A25" s="39" t="s">
        <v>44</v>
      </c>
      <c r="B25" s="39" t="s">
        <v>38</v>
      </c>
      <c r="C25" s="47" t="s">
        <v>45</v>
      </c>
      <c r="D25" s="39">
        <v>530</v>
      </c>
      <c r="E25" s="48" t="s">
        <v>96</v>
      </c>
      <c r="F25" s="40" t="s">
        <v>31</v>
      </c>
      <c r="G25" s="39" t="s">
        <v>32</v>
      </c>
      <c r="H25" s="39" t="s">
        <v>33</v>
      </c>
      <c r="I25" s="39">
        <v>727818</v>
      </c>
      <c r="J25" s="39" t="s">
        <v>34</v>
      </c>
      <c r="K25" s="50">
        <v>43010</v>
      </c>
      <c r="L25" s="50">
        <v>43014</v>
      </c>
      <c r="M25" s="51">
        <v>5</v>
      </c>
      <c r="N25" s="39">
        <v>4</v>
      </c>
      <c r="O25" s="39">
        <v>0</v>
      </c>
      <c r="P25" s="39" t="s">
        <v>35</v>
      </c>
      <c r="Q25" s="39" t="s">
        <v>36</v>
      </c>
      <c r="R25" s="39" t="s">
        <v>47</v>
      </c>
    </row>
    <row r="26" spans="1:18">
      <c r="A26" s="39" t="s">
        <v>44</v>
      </c>
      <c r="C26" s="47"/>
      <c r="E26" s="48" t="s">
        <v>96</v>
      </c>
      <c r="G26" s="39" t="s">
        <v>60</v>
      </c>
      <c r="K26" s="50">
        <v>43010</v>
      </c>
      <c r="L26" s="50">
        <v>43018</v>
      </c>
      <c r="M26" s="51">
        <v>9</v>
      </c>
    </row>
    <row r="27" spans="1:18">
      <c r="A27" s="39" t="s">
        <v>44</v>
      </c>
      <c r="B27" s="39" t="s">
        <v>38</v>
      </c>
      <c r="C27" s="47" t="s">
        <v>48</v>
      </c>
      <c r="D27" s="39">
        <v>530</v>
      </c>
      <c r="E27" s="48" t="s">
        <v>100</v>
      </c>
      <c r="F27" s="40" t="s">
        <v>31</v>
      </c>
      <c r="G27" s="39" t="s">
        <v>32</v>
      </c>
      <c r="H27" s="39" t="s">
        <v>33</v>
      </c>
      <c r="I27" s="39">
        <v>727818</v>
      </c>
      <c r="J27" s="39" t="s">
        <v>34</v>
      </c>
      <c r="K27" s="50">
        <v>43143</v>
      </c>
      <c r="L27" s="50">
        <v>43147</v>
      </c>
      <c r="M27" s="51">
        <v>5</v>
      </c>
      <c r="N27" s="39">
        <v>5</v>
      </c>
      <c r="O27" s="39">
        <v>0</v>
      </c>
      <c r="P27" s="39" t="s">
        <v>35</v>
      </c>
      <c r="Q27" s="39" t="s">
        <v>36</v>
      </c>
      <c r="R27" s="39" t="s">
        <v>47</v>
      </c>
    </row>
    <row r="28" spans="1:18">
      <c r="A28" s="39" t="s">
        <v>44</v>
      </c>
      <c r="C28" s="47"/>
      <c r="E28" s="48" t="s">
        <v>100</v>
      </c>
      <c r="G28" s="39" t="s">
        <v>60</v>
      </c>
      <c r="K28" s="50">
        <v>43143</v>
      </c>
      <c r="L28" s="50">
        <v>43156</v>
      </c>
      <c r="M28" s="51">
        <v>14</v>
      </c>
    </row>
    <row r="29" spans="1:18">
      <c r="A29" s="39" t="s">
        <v>44</v>
      </c>
      <c r="B29" s="39" t="s">
        <v>38</v>
      </c>
      <c r="C29" s="47" t="s">
        <v>50</v>
      </c>
      <c r="D29" s="39">
        <v>530</v>
      </c>
      <c r="E29" s="48" t="s">
        <v>102</v>
      </c>
      <c r="F29" s="40" t="s">
        <v>31</v>
      </c>
      <c r="G29" s="39" t="s">
        <v>32</v>
      </c>
      <c r="H29" s="39" t="s">
        <v>33</v>
      </c>
      <c r="I29" s="39">
        <v>727818</v>
      </c>
      <c r="J29" s="39" t="s">
        <v>34</v>
      </c>
      <c r="K29" s="50">
        <v>43066</v>
      </c>
      <c r="L29" s="50">
        <v>43070</v>
      </c>
      <c r="M29" s="51">
        <v>5</v>
      </c>
      <c r="N29" s="39">
        <v>5</v>
      </c>
      <c r="O29" s="39">
        <v>0</v>
      </c>
      <c r="P29" s="39" t="s">
        <v>35</v>
      </c>
      <c r="Q29" s="39" t="s">
        <v>36</v>
      </c>
      <c r="R29" s="39" t="s">
        <v>47</v>
      </c>
    </row>
    <row r="30" spans="1:18">
      <c r="A30" s="39" t="s">
        <v>44</v>
      </c>
      <c r="B30" s="39" t="s">
        <v>38</v>
      </c>
      <c r="C30" s="47" t="s">
        <v>52</v>
      </c>
      <c r="D30" s="39">
        <v>530</v>
      </c>
      <c r="E30" s="48" t="s">
        <v>119</v>
      </c>
      <c r="F30" s="40" t="s">
        <v>31</v>
      </c>
      <c r="G30" s="39" t="s">
        <v>32</v>
      </c>
      <c r="H30" s="39" t="s">
        <v>33</v>
      </c>
      <c r="I30" s="39">
        <v>727818</v>
      </c>
      <c r="J30" s="39" t="s">
        <v>34</v>
      </c>
      <c r="K30" s="50">
        <v>43199</v>
      </c>
      <c r="L30" s="50">
        <v>43203</v>
      </c>
      <c r="M30" s="51">
        <v>5</v>
      </c>
      <c r="N30" s="39">
        <v>5</v>
      </c>
      <c r="O30" s="39">
        <v>0</v>
      </c>
      <c r="P30" s="39" t="s">
        <v>35</v>
      </c>
      <c r="Q30" s="39" t="s">
        <v>36</v>
      </c>
      <c r="R30" s="39" t="s">
        <v>47</v>
      </c>
    </row>
    <row r="31" spans="1:18">
      <c r="A31" s="39" t="s">
        <v>44</v>
      </c>
      <c r="C31" s="47"/>
      <c r="E31" s="48" t="s">
        <v>119</v>
      </c>
      <c r="G31" s="39" t="s">
        <v>60</v>
      </c>
      <c r="K31" s="50">
        <v>43199</v>
      </c>
      <c r="L31" s="50">
        <v>43212</v>
      </c>
      <c r="M31" s="51">
        <v>14</v>
      </c>
    </row>
    <row r="32" spans="1:18">
      <c r="A32" s="39" t="s">
        <v>54</v>
      </c>
      <c r="B32" s="39" t="s">
        <v>4</v>
      </c>
      <c r="C32" s="47">
        <v>508525</v>
      </c>
      <c r="D32" s="39">
        <v>531</v>
      </c>
      <c r="E32" s="48" t="s">
        <v>110</v>
      </c>
      <c r="F32" s="40" t="s">
        <v>43</v>
      </c>
      <c r="G32" s="39" t="s">
        <v>32</v>
      </c>
      <c r="H32" s="39">
        <v>312943</v>
      </c>
      <c r="I32" s="39">
        <v>727818</v>
      </c>
      <c r="J32" s="39" t="s">
        <v>34</v>
      </c>
      <c r="K32" s="50">
        <v>42877</v>
      </c>
      <c r="L32" s="50">
        <v>42888</v>
      </c>
      <c r="M32" s="51">
        <v>12</v>
      </c>
      <c r="N32" s="39">
        <v>17</v>
      </c>
      <c r="O32" s="39">
        <v>0</v>
      </c>
      <c r="P32" s="39" t="s">
        <v>35</v>
      </c>
      <c r="Q32" s="39" t="s">
        <v>36</v>
      </c>
      <c r="R32" s="39" t="s">
        <v>37</v>
      </c>
    </row>
    <row r="33" spans="1:18">
      <c r="A33" s="39" t="s">
        <v>54</v>
      </c>
      <c r="B33" s="39" t="s">
        <v>4</v>
      </c>
      <c r="C33" s="47"/>
      <c r="E33" s="48" t="s">
        <v>110</v>
      </c>
      <c r="G33" s="39" t="s">
        <v>32</v>
      </c>
      <c r="K33" s="50">
        <v>43031</v>
      </c>
      <c r="L33" s="50">
        <v>43035</v>
      </c>
      <c r="M33" s="51">
        <v>5</v>
      </c>
    </row>
    <row r="34" spans="1:18">
      <c r="A34" s="39" t="s">
        <v>2</v>
      </c>
      <c r="B34" s="39" t="s">
        <v>56</v>
      </c>
      <c r="C34" s="47"/>
      <c r="E34" s="48" t="s">
        <v>112</v>
      </c>
      <c r="G34" s="39" t="s">
        <v>32</v>
      </c>
      <c r="K34" s="50">
        <v>42919</v>
      </c>
      <c r="L34" s="50">
        <v>42923</v>
      </c>
      <c r="M34" s="51">
        <v>5</v>
      </c>
    </row>
    <row r="35" spans="1:18">
      <c r="A35" s="39" t="s">
        <v>2</v>
      </c>
      <c r="B35" s="39" t="s">
        <v>56</v>
      </c>
      <c r="C35" s="47">
        <v>511081</v>
      </c>
      <c r="D35" s="39">
        <v>531</v>
      </c>
      <c r="E35" s="48" t="s">
        <v>122</v>
      </c>
      <c r="F35" s="40" t="s">
        <v>31</v>
      </c>
      <c r="G35" s="39" t="s">
        <v>32</v>
      </c>
      <c r="H35" s="39" t="s">
        <v>33</v>
      </c>
      <c r="I35" s="39">
        <v>727818</v>
      </c>
      <c r="J35" s="39" t="s">
        <v>34</v>
      </c>
      <c r="K35" s="50">
        <v>43213</v>
      </c>
      <c r="L35" s="50">
        <v>43217</v>
      </c>
      <c r="M35" s="51">
        <v>5</v>
      </c>
      <c r="N35" s="39">
        <v>7</v>
      </c>
      <c r="O35" s="39">
        <v>0</v>
      </c>
      <c r="P35" s="39" t="s">
        <v>35</v>
      </c>
      <c r="Q35" s="39" t="s">
        <v>36</v>
      </c>
      <c r="R35" s="39" t="s">
        <v>37</v>
      </c>
    </row>
    <row r="36" spans="1:18">
      <c r="A36" s="39" t="s">
        <v>2</v>
      </c>
      <c r="B36" s="39" t="s">
        <v>56</v>
      </c>
      <c r="C36" s="47" t="s">
        <v>58</v>
      </c>
      <c r="D36" s="39">
        <v>510</v>
      </c>
      <c r="E36" s="48" t="s">
        <v>88</v>
      </c>
      <c r="F36" s="40" t="s">
        <v>31</v>
      </c>
      <c r="G36" s="39" t="s">
        <v>60</v>
      </c>
      <c r="H36" s="39" t="s">
        <v>33</v>
      </c>
      <c r="I36" s="39" t="s">
        <v>33</v>
      </c>
      <c r="J36" s="39" t="s">
        <v>34</v>
      </c>
      <c r="K36" s="50">
        <v>43198</v>
      </c>
      <c r="L36" s="50">
        <v>43218</v>
      </c>
      <c r="M36" s="51">
        <v>21</v>
      </c>
      <c r="N36" s="39">
        <v>21</v>
      </c>
      <c r="O36" s="39">
        <v>0</v>
      </c>
      <c r="P36" s="39" t="s">
        <v>35</v>
      </c>
      <c r="Q36" s="39" t="s">
        <v>36</v>
      </c>
      <c r="R36" s="39" t="s">
        <v>61</v>
      </c>
    </row>
    <row r="37" spans="1:18">
      <c r="A37" s="39" t="s">
        <v>3</v>
      </c>
      <c r="B37" s="39" t="s">
        <v>62</v>
      </c>
      <c r="C37" s="47">
        <v>509620</v>
      </c>
      <c r="D37" s="39">
        <v>531</v>
      </c>
      <c r="E37" s="48" t="s">
        <v>126</v>
      </c>
      <c r="F37" s="40" t="s">
        <v>31</v>
      </c>
      <c r="G37" s="39" t="s">
        <v>32</v>
      </c>
      <c r="H37" s="39" t="s">
        <v>33</v>
      </c>
      <c r="I37" s="39">
        <v>727818</v>
      </c>
      <c r="J37" s="39" t="s">
        <v>34</v>
      </c>
      <c r="K37" s="50">
        <v>42996</v>
      </c>
      <c r="L37" s="50">
        <v>43000</v>
      </c>
      <c r="M37" s="51">
        <v>5</v>
      </c>
      <c r="N37" s="39">
        <v>7</v>
      </c>
      <c r="O37" s="39">
        <v>0</v>
      </c>
      <c r="P37" s="39" t="s">
        <v>35</v>
      </c>
      <c r="Q37" s="39" t="s">
        <v>36</v>
      </c>
      <c r="R37" s="39" t="s">
        <v>37</v>
      </c>
    </row>
    <row r="38" spans="1:18">
      <c r="A38" s="39" t="s">
        <v>3</v>
      </c>
      <c r="B38" s="39" t="s">
        <v>62</v>
      </c>
      <c r="C38" s="47">
        <v>496106</v>
      </c>
      <c r="D38" s="39">
        <v>531</v>
      </c>
      <c r="E38" s="48" t="s">
        <v>126</v>
      </c>
      <c r="F38" s="40" t="s">
        <v>31</v>
      </c>
      <c r="G38" s="39" t="s">
        <v>32</v>
      </c>
      <c r="H38" s="39" t="s">
        <v>33</v>
      </c>
      <c r="I38" s="39">
        <v>727818</v>
      </c>
      <c r="J38" s="39" t="s">
        <v>34</v>
      </c>
      <c r="K38" s="50">
        <v>43157</v>
      </c>
      <c r="L38" s="50">
        <v>43161</v>
      </c>
      <c r="M38" s="51">
        <v>5</v>
      </c>
      <c r="N38" s="39">
        <v>7</v>
      </c>
      <c r="O38" s="39">
        <v>0</v>
      </c>
      <c r="P38" s="39" t="s">
        <v>35</v>
      </c>
      <c r="Q38" s="39" t="s">
        <v>36</v>
      </c>
      <c r="R38" s="39" t="s">
        <v>37</v>
      </c>
    </row>
    <row r="39" spans="1:18">
      <c r="A39" s="39" t="s">
        <v>5</v>
      </c>
      <c r="B39" s="39" t="s">
        <v>65</v>
      </c>
      <c r="C39" s="47">
        <v>507429</v>
      </c>
      <c r="D39" s="39">
        <v>531</v>
      </c>
      <c r="E39" s="48" t="s">
        <v>128</v>
      </c>
      <c r="F39" s="40" t="s">
        <v>31</v>
      </c>
      <c r="G39" s="39" t="s">
        <v>32</v>
      </c>
      <c r="H39" s="39" t="s">
        <v>33</v>
      </c>
      <c r="I39" s="39">
        <v>727818</v>
      </c>
      <c r="J39" s="39" t="s">
        <v>34</v>
      </c>
      <c r="K39" s="50">
        <v>43178</v>
      </c>
      <c r="L39" s="50">
        <v>43182</v>
      </c>
      <c r="M39" s="51">
        <v>5</v>
      </c>
      <c r="N39" s="39">
        <v>7</v>
      </c>
      <c r="O39" s="39">
        <v>0</v>
      </c>
      <c r="P39" s="39" t="s">
        <v>35</v>
      </c>
      <c r="Q39" s="39" t="s">
        <v>36</v>
      </c>
      <c r="R39" s="39" t="s">
        <v>37</v>
      </c>
    </row>
    <row r="40" spans="1:18">
      <c r="A40" s="39" t="s">
        <v>6</v>
      </c>
      <c r="B40" s="39" t="s">
        <v>125</v>
      </c>
      <c r="C40" s="47"/>
      <c r="E40" s="48" t="s">
        <v>88</v>
      </c>
      <c r="G40" s="39" t="s">
        <v>32</v>
      </c>
      <c r="K40" s="50">
        <v>42940</v>
      </c>
      <c r="L40" s="50">
        <v>42944</v>
      </c>
      <c r="M40" s="51">
        <v>5</v>
      </c>
    </row>
    <row r="41" spans="1:18">
      <c r="A41" s="39" t="s">
        <v>7</v>
      </c>
      <c r="B41" s="39" t="s">
        <v>67</v>
      </c>
      <c r="C41" s="47">
        <v>510351</v>
      </c>
      <c r="D41" s="39">
        <v>531</v>
      </c>
      <c r="E41" s="48" t="s">
        <v>114</v>
      </c>
      <c r="F41" s="40" t="s">
        <v>31</v>
      </c>
      <c r="G41" s="39" t="s">
        <v>32</v>
      </c>
      <c r="H41" s="39" t="s">
        <v>33</v>
      </c>
      <c r="I41" s="39">
        <v>727818</v>
      </c>
      <c r="J41" s="39" t="s">
        <v>34</v>
      </c>
      <c r="K41" s="50">
        <v>42961</v>
      </c>
      <c r="L41" s="50">
        <v>42965</v>
      </c>
      <c r="M41" s="51">
        <v>5</v>
      </c>
      <c r="N41" s="39">
        <v>7</v>
      </c>
      <c r="O41" s="39">
        <v>0</v>
      </c>
      <c r="P41" s="39" t="s">
        <v>35</v>
      </c>
      <c r="Q41" s="39" t="s">
        <v>36</v>
      </c>
      <c r="R41" s="39" t="s">
        <v>37</v>
      </c>
    </row>
    <row r="42" spans="1:18">
      <c r="A42" s="39" t="s">
        <v>7</v>
      </c>
      <c r="B42" s="39" t="s">
        <v>67</v>
      </c>
      <c r="C42" s="47">
        <v>510716</v>
      </c>
      <c r="D42" s="39">
        <v>531</v>
      </c>
      <c r="E42" s="48" t="s">
        <v>116</v>
      </c>
      <c r="F42" s="40" t="s">
        <v>31</v>
      </c>
      <c r="G42" s="39" t="s">
        <v>32</v>
      </c>
      <c r="H42" s="39" t="s">
        <v>33</v>
      </c>
      <c r="I42" s="39">
        <v>727818</v>
      </c>
      <c r="J42" s="39" t="s">
        <v>34</v>
      </c>
      <c r="K42" s="50">
        <v>43122</v>
      </c>
      <c r="L42" s="50">
        <v>43126</v>
      </c>
      <c r="M42" s="51">
        <v>5</v>
      </c>
      <c r="N42" s="39">
        <v>7</v>
      </c>
      <c r="O42" s="39">
        <v>0</v>
      </c>
      <c r="P42" s="39" t="s">
        <v>35</v>
      </c>
      <c r="Q42" s="39" t="s">
        <v>36</v>
      </c>
      <c r="R42" s="39" t="s">
        <v>37</v>
      </c>
    </row>
    <row r="43" spans="1:18">
      <c r="A43" s="39" t="s">
        <v>44</v>
      </c>
      <c r="B43" s="39" t="s">
        <v>38</v>
      </c>
      <c r="C43" s="52"/>
      <c r="E43" s="39" t="s">
        <v>104</v>
      </c>
      <c r="G43" s="39" t="s">
        <v>32</v>
      </c>
      <c r="K43" s="48">
        <v>43206</v>
      </c>
      <c r="L43" s="50">
        <v>43210</v>
      </c>
      <c r="M43" s="39">
        <v>5</v>
      </c>
    </row>
    <row r="44" spans="1:18">
      <c r="A44" s="39" t="s">
        <v>44</v>
      </c>
      <c r="B44" s="39" t="s">
        <v>38</v>
      </c>
      <c r="C44" s="52"/>
      <c r="E44" s="39" t="s">
        <v>104</v>
      </c>
      <c r="G44" s="39" t="s">
        <v>60</v>
      </c>
      <c r="K44" s="48">
        <v>43206</v>
      </c>
      <c r="L44" s="50">
        <v>43210</v>
      </c>
      <c r="M44" s="39">
        <v>5</v>
      </c>
    </row>
    <row r="45" spans="1:18" s="39" customFormat="1">
      <c r="F45" s="40"/>
      <c r="L45" s="41"/>
      <c r="M45" s="42"/>
    </row>
  </sheetData>
  <autoFilter ref="A1:T17"/>
  <pageMargins left="0.7" right="0.7" top="0.75" bottom="0.75" header="0.3" footer="0.3"/>
  <pageSetup scale="66" orientation="landscape" r:id="rId1"/>
  <rowBreaks count="1" manualBreakCount="1">
    <brk id="19"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Macro</vt:lpstr>
      <vt:lpstr>tims038b_8407354</vt:lpstr>
      <vt:lpstr>Macro!Print_Area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iclaus</dc:creator>
  <cp:lastModifiedBy>ebogiwalu</cp:lastModifiedBy>
  <cp:lastPrinted>2017-05-14T22:49:51Z</cp:lastPrinted>
  <dcterms:created xsi:type="dcterms:W3CDTF">2017-05-01T04:58:47Z</dcterms:created>
  <dcterms:modified xsi:type="dcterms:W3CDTF">2017-07-24T05:01:02Z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2106890063</vt:i4>
  </property>
  <property fmtid="{D5CDD505-2E9C-101B-9397-08002B2CF9AE}" pid="3" name="_NewReviewCycle">
    <vt:lpwstr/>
  </property>
  <property fmtid="{D5CDD505-2E9C-101B-9397-08002B2CF9AE}" pid="4" name="_EmailSubject">
    <vt:lpwstr>FY18 Workplans</vt:lpwstr>
  </property>
  <property fmtid="{D5CDD505-2E9C-101B-9397-08002B2CF9AE}" pid="5" name="_AuthorEmail">
    <vt:lpwstr>DKloeden@imf.org</vt:lpwstr>
  </property>
  <property fmtid="{D5CDD505-2E9C-101B-9397-08002B2CF9AE}" pid="6" name="_AuthorEmailDisplayName">
    <vt:lpwstr>Kloeden, David Anthony</vt:lpwstr>
  </property>
  <property fmtid="{D5CDD505-2E9C-101B-9397-08002B2CF9AE}" pid="7" name="_PreviousAdHocReviewCycleID">
    <vt:i4>-283310754</vt:i4>
  </property>
  <property fmtid="{D5CDD505-2E9C-101B-9397-08002B2CF9AE}" pid="8" name="_ReviewingToolsShownOnce">
    <vt:lpwstr/>
  </property>
</Properties>
</file>